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20)営業部\05)広告・駅ナカ事業課\03)駅ナカ事業係\030 新規設置\020 室外無人機\030 コインロッカー\R6_【空港・箱崎線】コインロッカー公募\01_事前準備\06_公募開始（すべてここを参照すること）\03_交通局ホームページ\"/>
    </mc:Choice>
  </mc:AlternateContent>
  <bookViews>
    <workbookView xWindow="3030" yWindow="4485" windowWidth="9675" windowHeight="6030"/>
  </bookViews>
  <sheets>
    <sheet name="Sheet1" sheetId="1" r:id="rId1"/>
  </sheets>
  <definedNames>
    <definedName name="_xlnm.Print_Area" localSheetId="0">Sheet1!$A$1:$N$43</definedName>
  </definedNames>
  <calcPr calcId="162913"/>
</workbook>
</file>

<file path=xl/calcChain.xml><?xml version="1.0" encoding="utf-8"?>
<calcChain xmlns="http://schemas.openxmlformats.org/spreadsheetml/2006/main">
  <c r="I7" i="1" l="1"/>
  <c r="I6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E41" i="1"/>
  <c r="D41" i="1"/>
  <c r="D40" i="1"/>
  <c r="E39" i="1"/>
  <c r="D39" i="1"/>
  <c r="H41" i="1"/>
  <c r="F41" i="1"/>
  <c r="F40" i="1"/>
  <c r="H39" i="1"/>
  <c r="F39" i="1"/>
</calcChain>
</file>

<file path=xl/sharedStrings.xml><?xml version="1.0" encoding="utf-8"?>
<sst xmlns="http://schemas.openxmlformats.org/spreadsheetml/2006/main" count="92" uniqueCount="60">
  <si>
    <t>祇園</t>
  </si>
  <si>
    <t>東比恵</t>
  </si>
  <si>
    <t>福岡空港</t>
  </si>
  <si>
    <t>博多</t>
    <rPh sb="0" eb="2">
      <t>ハカタ</t>
    </rPh>
    <phoneticPr fontId="4"/>
  </si>
  <si>
    <t>天神南１</t>
    <rPh sb="0" eb="2">
      <t>テンジン</t>
    </rPh>
    <rPh sb="2" eb="3">
      <t>ミナミ</t>
    </rPh>
    <phoneticPr fontId="2"/>
  </si>
  <si>
    <t>天神南２</t>
    <rPh sb="0" eb="2">
      <t>テンジン</t>
    </rPh>
    <rPh sb="2" eb="3">
      <t>ミナミ</t>
    </rPh>
    <phoneticPr fontId="2"/>
  </si>
  <si>
    <t>天神南３</t>
    <rPh sb="0" eb="2">
      <t>テンジン</t>
    </rPh>
    <rPh sb="2" eb="3">
      <t>ミナミ</t>
    </rPh>
    <phoneticPr fontId="2"/>
  </si>
  <si>
    <t>渡辺通</t>
    <rPh sb="0" eb="2">
      <t>ワタナベ</t>
    </rPh>
    <rPh sb="2" eb="3">
      <t>トオ</t>
    </rPh>
    <phoneticPr fontId="2"/>
  </si>
  <si>
    <t>薬院</t>
    <rPh sb="0" eb="2">
      <t>ヤクイン</t>
    </rPh>
    <phoneticPr fontId="2"/>
  </si>
  <si>
    <t>薬院大通</t>
    <rPh sb="0" eb="2">
      <t>ヤクイン</t>
    </rPh>
    <rPh sb="2" eb="3">
      <t>ダイ</t>
    </rPh>
    <rPh sb="3" eb="4">
      <t>トオ</t>
    </rPh>
    <phoneticPr fontId="2"/>
  </si>
  <si>
    <t>桜坂</t>
    <rPh sb="0" eb="2">
      <t>サクラザカ</t>
    </rPh>
    <phoneticPr fontId="2"/>
  </si>
  <si>
    <t>六本松</t>
    <rPh sb="0" eb="3">
      <t>ロッポンマツ</t>
    </rPh>
    <phoneticPr fontId="2"/>
  </si>
  <si>
    <t>別府</t>
    <rPh sb="0" eb="2">
      <t>ベップ</t>
    </rPh>
    <phoneticPr fontId="2"/>
  </si>
  <si>
    <t>茶山</t>
    <rPh sb="0" eb="2">
      <t>チャヤマ</t>
    </rPh>
    <phoneticPr fontId="2"/>
  </si>
  <si>
    <t>金山</t>
    <rPh sb="0" eb="2">
      <t>カナヤマ</t>
    </rPh>
    <phoneticPr fontId="2"/>
  </si>
  <si>
    <t>七隈</t>
    <rPh sb="0" eb="2">
      <t>ナナクマ</t>
    </rPh>
    <phoneticPr fontId="2"/>
  </si>
  <si>
    <t>福大前</t>
    <rPh sb="0" eb="2">
      <t>フクダイ</t>
    </rPh>
    <rPh sb="2" eb="3">
      <t>マエ</t>
    </rPh>
    <phoneticPr fontId="2"/>
  </si>
  <si>
    <t>梅林</t>
    <rPh sb="0" eb="2">
      <t>ウメバヤシ</t>
    </rPh>
    <phoneticPr fontId="2"/>
  </si>
  <si>
    <t>野芥</t>
    <rPh sb="0" eb="2">
      <t>ノケ</t>
    </rPh>
    <phoneticPr fontId="2"/>
  </si>
  <si>
    <t>賀茂</t>
    <rPh sb="0" eb="2">
      <t>カモ</t>
    </rPh>
    <phoneticPr fontId="2"/>
  </si>
  <si>
    <t>次郎丸</t>
    <rPh sb="0" eb="3">
      <t>ジロウマル</t>
    </rPh>
    <phoneticPr fontId="2"/>
  </si>
  <si>
    <t>橋本</t>
    <rPh sb="0" eb="2">
      <t>ハシモト</t>
    </rPh>
    <phoneticPr fontId="2"/>
  </si>
  <si>
    <t>天神南</t>
    <rPh sb="0" eb="3">
      <t>テンジンミナミ</t>
    </rPh>
    <phoneticPr fontId="4"/>
  </si>
  <si>
    <t>七隈線</t>
    <rPh sb="0" eb="3">
      <t>ナナクマセン</t>
    </rPh>
    <phoneticPr fontId="4"/>
  </si>
  <si>
    <t>駅名</t>
    <rPh sb="0" eb="2">
      <t>エキメイ</t>
    </rPh>
    <phoneticPr fontId="4"/>
  </si>
  <si>
    <t>天神南４</t>
    <rPh sb="0" eb="3">
      <t>テンジンミナミ</t>
    </rPh>
    <phoneticPr fontId="4"/>
  </si>
  <si>
    <t>中</t>
    <rPh sb="0" eb="1">
      <t>チュウ</t>
    </rPh>
    <phoneticPr fontId="4"/>
  </si>
  <si>
    <t>大</t>
    <rPh sb="0" eb="1">
      <t>ダイ</t>
    </rPh>
    <phoneticPr fontId="4"/>
  </si>
  <si>
    <t>特大</t>
    <rPh sb="0" eb="2">
      <t>トクダイ</t>
    </rPh>
    <phoneticPr fontId="4"/>
  </si>
  <si>
    <t>超特大</t>
    <rPh sb="0" eb="1">
      <t>チョウ</t>
    </rPh>
    <rPh sb="1" eb="3">
      <t>トクダイ</t>
    </rPh>
    <phoneticPr fontId="4"/>
  </si>
  <si>
    <t>七隈博多</t>
    <rPh sb="0" eb="2">
      <t>ナナクマ</t>
    </rPh>
    <rPh sb="2" eb="4">
      <t>ハカタ</t>
    </rPh>
    <phoneticPr fontId="2"/>
  </si>
  <si>
    <t>増設エリア</t>
    <rPh sb="0" eb="2">
      <t>ゾウセツ</t>
    </rPh>
    <phoneticPr fontId="4"/>
  </si>
  <si>
    <t>博多１</t>
    <phoneticPr fontId="4"/>
  </si>
  <si>
    <t>博多２</t>
    <phoneticPr fontId="4"/>
  </si>
  <si>
    <t>博多３</t>
    <phoneticPr fontId="4"/>
  </si>
  <si>
    <t>博多４</t>
    <rPh sb="0" eb="2">
      <t>ハカタ</t>
    </rPh>
    <phoneticPr fontId="2"/>
  </si>
  <si>
    <t>博多５</t>
    <rPh sb="0" eb="2">
      <t>ハカタ</t>
    </rPh>
    <phoneticPr fontId="4"/>
  </si>
  <si>
    <t>博多６</t>
    <rPh sb="0" eb="2">
      <t>ハカタ</t>
    </rPh>
    <phoneticPr fontId="4"/>
  </si>
  <si>
    <t>博多７</t>
    <rPh sb="0" eb="2">
      <t>ハカタ</t>
    </rPh>
    <phoneticPr fontId="2"/>
  </si>
  <si>
    <t>櫛田神社前</t>
    <rPh sb="0" eb="2">
      <t>クシダ</t>
    </rPh>
    <rPh sb="2" eb="4">
      <t>ジンジャ</t>
    </rPh>
    <rPh sb="4" eb="5">
      <t>マエ</t>
    </rPh>
    <phoneticPr fontId="4"/>
  </si>
  <si>
    <t>櫛田１</t>
    <rPh sb="0" eb="2">
      <t>クシダ</t>
    </rPh>
    <phoneticPr fontId="4"/>
  </si>
  <si>
    <t>櫛田２</t>
    <rPh sb="0" eb="2">
      <t>クシダ</t>
    </rPh>
    <phoneticPr fontId="4"/>
  </si>
  <si>
    <t>-</t>
    <phoneticPr fontId="4"/>
  </si>
  <si>
    <t>合計</t>
    <rPh sb="0" eb="2">
      <t>ゴウケイ</t>
    </rPh>
    <phoneticPr fontId="4"/>
  </si>
  <si>
    <t>割合</t>
    <rPh sb="0" eb="2">
      <t>ワリアイ</t>
    </rPh>
    <phoneticPr fontId="4"/>
  </si>
  <si>
    <t>現行の設置台数</t>
    <rPh sb="0" eb="2">
      <t>ゲンコウ</t>
    </rPh>
    <rPh sb="3" eb="5">
      <t>セッチ</t>
    </rPh>
    <rPh sb="5" eb="7">
      <t>ダイスウ</t>
    </rPh>
    <phoneticPr fontId="4"/>
  </si>
  <si>
    <t>空港線</t>
    <phoneticPr fontId="4"/>
  </si>
  <si>
    <t>番号２（南エリア）　コインロッカー設置計画書</t>
    <rPh sb="4" eb="5">
      <t>ミナミ</t>
    </rPh>
    <phoneticPr fontId="4"/>
  </si>
  <si>
    <t>-</t>
    <phoneticPr fontId="4"/>
  </si>
  <si>
    <t>（　　　）</t>
    <phoneticPr fontId="4"/>
  </si>
  <si>
    <t>小</t>
    <rPh sb="0" eb="1">
      <t>ショウ</t>
    </rPh>
    <phoneticPr fontId="4"/>
  </si>
  <si>
    <t>設置予定台数</t>
    <rPh sb="0" eb="2">
      <t>セッチ</t>
    </rPh>
    <rPh sb="2" eb="4">
      <t>ヨテイ</t>
    </rPh>
    <rPh sb="4" eb="6">
      <t>ダイスウ</t>
    </rPh>
    <phoneticPr fontId="4"/>
  </si>
  <si>
    <t>交通系ＩＣ
対応機</t>
    <rPh sb="0" eb="2">
      <t>コウツウ</t>
    </rPh>
    <rPh sb="2" eb="3">
      <t>ケイ</t>
    </rPh>
    <rPh sb="6" eb="8">
      <t>タイオウ</t>
    </rPh>
    <rPh sb="8" eb="9">
      <t>キ</t>
    </rPh>
    <phoneticPr fontId="4"/>
  </si>
  <si>
    <t>交通系ＩＣ
非対応</t>
    <rPh sb="0" eb="2">
      <t>コウツウ</t>
    </rPh>
    <rPh sb="2" eb="3">
      <t>ケイ</t>
    </rPh>
    <rPh sb="6" eb="9">
      <t>ヒタイオウ</t>
    </rPh>
    <phoneticPr fontId="4"/>
  </si>
  <si>
    <t>交通系ＩＣ対応機</t>
    <rPh sb="0" eb="2">
      <t>コウツウ</t>
    </rPh>
    <rPh sb="2" eb="3">
      <t>ケイ</t>
    </rPh>
    <rPh sb="5" eb="7">
      <t>タイオウ</t>
    </rPh>
    <rPh sb="7" eb="8">
      <t>キ</t>
    </rPh>
    <phoneticPr fontId="4"/>
  </si>
  <si>
    <t>交通系ＩＣ非対応</t>
    <rPh sb="0" eb="2">
      <t>コウツウ</t>
    </rPh>
    <rPh sb="2" eb="3">
      <t>ケイ</t>
    </rPh>
    <rPh sb="5" eb="8">
      <t>ヒタイオウ</t>
    </rPh>
    <phoneticPr fontId="4"/>
  </si>
  <si>
    <t>提　案　内　容</t>
    <rPh sb="0" eb="1">
      <t>テイ</t>
    </rPh>
    <rPh sb="2" eb="3">
      <t>アン</t>
    </rPh>
    <rPh sb="4" eb="5">
      <t>ナイ</t>
    </rPh>
    <rPh sb="6" eb="7">
      <t>カタチ</t>
    </rPh>
    <phoneticPr fontId="4"/>
  </si>
  <si>
    <t>合計</t>
    <rPh sb="0" eb="2">
      <t>ゴウケイ</t>
    </rPh>
    <phoneticPr fontId="4"/>
  </si>
  <si>
    <t>設置予定口数</t>
    <rPh sb="0" eb="2">
      <t>セッチ</t>
    </rPh>
    <rPh sb="2" eb="4">
      <t>ヨテイ</t>
    </rPh>
    <rPh sb="4" eb="5">
      <t>クチ</t>
    </rPh>
    <rPh sb="5" eb="6">
      <t>スウ</t>
    </rPh>
    <phoneticPr fontId="4"/>
  </si>
  <si>
    <t>※提案の設置予定台数の交通系ＩＣ対応機のうち（　　　）内数についてはマルチ対応機。</t>
    <rPh sb="1" eb="3">
      <t>テイアン</t>
    </rPh>
    <rPh sb="4" eb="6">
      <t>セッチ</t>
    </rPh>
    <rPh sb="6" eb="8">
      <t>ヨテイ</t>
    </rPh>
    <rPh sb="8" eb="10">
      <t>ダイスウ</t>
    </rPh>
    <rPh sb="11" eb="13">
      <t>コウツウ</t>
    </rPh>
    <rPh sb="13" eb="14">
      <t>ケイ</t>
    </rPh>
    <rPh sb="16" eb="18">
      <t>タイオウ</t>
    </rPh>
    <rPh sb="18" eb="19">
      <t>キ</t>
    </rPh>
    <rPh sb="27" eb="28">
      <t>ナイ</t>
    </rPh>
    <rPh sb="28" eb="29">
      <t>スウ</t>
    </rPh>
    <rPh sb="37" eb="39">
      <t>タイオウ</t>
    </rPh>
    <rPh sb="39" eb="40">
      <t>キ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</si>
</sst>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7" formatCode="0_);[Red]\(0\)"/>
  </numFmts>
  <fonts count="11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0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0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7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indexed="64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theme="0" tint="-0.34998626667073579"/>
      </bottom>
      <diagonal/>
    </border>
    <border>
      <left style="medium">
        <color indexed="64"/>
      </left>
      <right style="thin">
        <color indexed="64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medium">
        <color indexed="64"/>
      </right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indexed="64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indexed="64"/>
      </right>
      <top style="thin">
        <color theme="0" tint="-0.34998626667073579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theme="0" tint="-0.34998626667073579"/>
      </bottom>
      <diagonal/>
    </border>
    <border>
      <left style="thin">
        <color indexed="64"/>
      </left>
      <right style="medium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24994659260841701"/>
      </left>
      <right style="medium">
        <color indexed="64"/>
      </right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indexed="64"/>
      </right>
      <top style="thin">
        <color theme="0" tint="-0.24994659260841701"/>
      </top>
      <bottom style="thin">
        <color indexed="64"/>
      </bottom>
      <diagonal/>
    </border>
    <border>
      <left style="medium">
        <color indexed="64"/>
      </left>
      <right/>
      <top style="thin">
        <color theme="0" tint="-0.2499465926084170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theme="0" tint="-0.2499465926084170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theme="0" tint="-0.34998626667073579"/>
      </bottom>
      <diagonal/>
    </border>
    <border>
      <left style="thin">
        <color indexed="64"/>
      </left>
      <right style="medium">
        <color indexed="64"/>
      </right>
      <top style="thin">
        <color theme="0" tint="-0.34998626667073579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 diagonalDown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indexed="64"/>
      </left>
      <right/>
      <top style="thin">
        <color theme="0" tint="-0.34998626667073579"/>
      </top>
      <bottom/>
      <diagonal/>
    </border>
    <border>
      <left style="medium">
        <color indexed="64"/>
      </left>
      <right/>
      <top style="thin">
        <color theme="0" tint="-0.34998626667073579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theme="0" tint="-0.34998626667073579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24994659260841701"/>
      </bottom>
      <diagonal/>
    </border>
    <border>
      <left/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indexed="64"/>
      </right>
      <top style="thin">
        <color theme="0" tint="-0.2499465926084170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theme="0" tint="-0.24994659260841701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>
      <left/>
      <right/>
      <top style="thin">
        <color theme="0" tint="-0.34998626667073579"/>
      </top>
      <bottom style="thin">
        <color indexed="64"/>
      </bottom>
      <diagonal/>
    </border>
    <border>
      <left/>
      <right/>
      <top style="thin">
        <color theme="0" tint="-0.2499465926084170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9" fontId="7" fillId="0" borderId="0" applyFont="0" applyFill="0" applyBorder="0" applyAlignment="0" applyProtection="0">
      <alignment vertical="center"/>
    </xf>
  </cellStyleXfs>
  <cellXfs count="165">
    <xf numFmtId="0" fontId="0" fillId="0" borderId="0" xfId="0">
      <alignment vertical="center"/>
    </xf>
    <xf numFmtId="0" fontId="1" fillId="0" borderId="22" xfId="1" applyBorder="1" applyAlignment="1">
      <alignment horizontal="center" vertical="center"/>
    </xf>
    <xf numFmtId="0" fontId="1" fillId="0" borderId="23" xfId="1" applyBorder="1" applyAlignment="1">
      <alignment horizontal="center" vertical="center"/>
    </xf>
    <xf numFmtId="0" fontId="1" fillId="0" borderId="23" xfId="1" applyFill="1" applyBorder="1">
      <alignment vertical="center"/>
    </xf>
    <xf numFmtId="0" fontId="1" fillId="0" borderId="25" xfId="1" applyBorder="1" applyAlignment="1">
      <alignment horizontal="center" vertical="center"/>
    </xf>
    <xf numFmtId="0" fontId="1" fillId="0" borderId="25" xfId="1" applyFill="1" applyBorder="1">
      <alignment vertical="center"/>
    </xf>
    <xf numFmtId="0" fontId="1" fillId="0" borderId="24" xfId="1" applyFill="1" applyBorder="1">
      <alignment vertical="center"/>
    </xf>
    <xf numFmtId="0" fontId="1" fillId="0" borderId="42" xfId="1" applyBorder="1" applyAlignment="1">
      <alignment horizontal="center" vertical="center"/>
    </xf>
    <xf numFmtId="0" fontId="1" fillId="0" borderId="42" xfId="1" applyFill="1" applyBorder="1">
      <alignment vertical="center"/>
    </xf>
    <xf numFmtId="0" fontId="1" fillId="0" borderId="43" xfId="1" applyFill="1" applyBorder="1" applyAlignment="1">
      <alignment vertical="center"/>
    </xf>
    <xf numFmtId="0" fontId="1" fillId="0" borderId="44" xfId="1" applyFill="1" applyBorder="1" applyAlignment="1">
      <alignment vertical="center"/>
    </xf>
    <xf numFmtId="177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9" fontId="0" fillId="0" borderId="54" xfId="2" applyFont="1" applyBorder="1" applyAlignment="1">
      <alignment horizontal="center" vertical="center"/>
    </xf>
    <xf numFmtId="9" fontId="0" fillId="0" borderId="16" xfId="2" applyFont="1" applyBorder="1" applyAlignment="1">
      <alignment horizontal="center" vertical="center"/>
    </xf>
    <xf numFmtId="9" fontId="0" fillId="0" borderId="16" xfId="2" applyFont="1" applyBorder="1">
      <alignment vertical="center"/>
    </xf>
    <xf numFmtId="0" fontId="1" fillId="0" borderId="1" xfId="1" applyNumberFormat="1" applyFont="1" applyFill="1" applyBorder="1" applyAlignment="1">
      <alignment horizontal="center" vertical="center"/>
    </xf>
    <xf numFmtId="0" fontId="1" fillId="2" borderId="30" xfId="1" applyNumberFormat="1" applyFill="1" applyBorder="1" applyAlignment="1">
      <alignment horizontal="center" vertical="center"/>
    </xf>
    <xf numFmtId="0" fontId="1" fillId="0" borderId="27" xfId="1" applyNumberFormat="1" applyFont="1" applyFill="1" applyBorder="1" applyAlignment="1">
      <alignment horizontal="center" vertical="center"/>
    </xf>
    <xf numFmtId="0" fontId="1" fillId="2" borderId="39" xfId="1" applyNumberFormat="1" applyFill="1" applyBorder="1" applyAlignment="1">
      <alignment horizontal="center" vertical="center"/>
    </xf>
    <xf numFmtId="0" fontId="0" fillId="0" borderId="5" xfId="0" applyNumberFormat="1" applyBorder="1">
      <alignment vertical="center"/>
    </xf>
    <xf numFmtId="0" fontId="1" fillId="0" borderId="17" xfId="1" applyNumberFormat="1" applyFont="1" applyFill="1" applyBorder="1" applyAlignment="1">
      <alignment horizontal="center" vertical="center"/>
    </xf>
    <xf numFmtId="0" fontId="1" fillId="2" borderId="31" xfId="1" applyNumberFormat="1" applyFill="1" applyBorder="1" applyAlignment="1">
      <alignment horizontal="center" vertical="center"/>
    </xf>
    <xf numFmtId="0" fontId="1" fillId="0" borderId="21" xfId="1" applyNumberFormat="1" applyFont="1" applyFill="1" applyBorder="1" applyAlignment="1">
      <alignment horizontal="center" vertical="center"/>
    </xf>
    <xf numFmtId="0" fontId="1" fillId="2" borderId="32" xfId="1" applyNumberFormat="1" applyFill="1" applyBorder="1" applyAlignment="1">
      <alignment horizontal="center" vertical="center"/>
    </xf>
    <xf numFmtId="0" fontId="1" fillId="0" borderId="1" xfId="1" applyNumberFormat="1" applyFill="1" applyBorder="1" applyAlignment="1">
      <alignment horizontal="center" vertical="center"/>
    </xf>
    <xf numFmtId="0" fontId="1" fillId="0" borderId="4" xfId="1" applyNumberFormat="1" applyFill="1" applyBorder="1" applyAlignment="1">
      <alignment horizontal="center" vertical="center"/>
    </xf>
    <xf numFmtId="0" fontId="1" fillId="2" borderId="34" xfId="1" applyNumberFormat="1" applyFill="1" applyBorder="1" applyAlignment="1">
      <alignment horizontal="center" vertical="center"/>
    </xf>
    <xf numFmtId="0" fontId="0" fillId="0" borderId="5" xfId="0" applyNumberFormat="1" applyBorder="1" applyAlignment="1">
      <alignment horizontal="right" vertical="center"/>
    </xf>
    <xf numFmtId="0" fontId="0" fillId="0" borderId="6" xfId="0" applyNumberFormat="1" applyBorder="1" applyAlignment="1">
      <alignment horizontal="right" vertical="center"/>
    </xf>
    <xf numFmtId="0" fontId="1" fillId="0" borderId="35" xfId="1" applyNumberFormat="1" applyFill="1" applyBorder="1" applyAlignment="1">
      <alignment horizontal="center" vertical="center"/>
    </xf>
    <xf numFmtId="0" fontId="1" fillId="2" borderId="37" xfId="1" applyNumberFormat="1" applyFill="1" applyBorder="1" applyAlignment="1">
      <alignment horizontal="center" vertical="center"/>
    </xf>
    <xf numFmtId="0" fontId="1" fillId="0" borderId="9" xfId="1" applyNumberFormat="1" applyFill="1" applyBorder="1" applyAlignment="1">
      <alignment horizontal="center" vertical="center"/>
    </xf>
    <xf numFmtId="0" fontId="1" fillId="2" borderId="29" xfId="1" applyNumberFormat="1" applyFill="1" applyBorder="1" applyAlignment="1">
      <alignment horizontal="center" vertical="center"/>
    </xf>
    <xf numFmtId="0" fontId="1" fillId="0" borderId="20" xfId="1" applyNumberFormat="1" applyFill="1" applyBorder="1" applyAlignment="1">
      <alignment horizontal="center" vertical="center"/>
    </xf>
    <xf numFmtId="0" fontId="1" fillId="2" borderId="33" xfId="1" applyNumberFormat="1" applyFill="1" applyBorder="1" applyAlignment="1">
      <alignment horizontal="center" vertical="center"/>
    </xf>
    <xf numFmtId="0" fontId="1" fillId="0" borderId="17" xfId="1" applyNumberFormat="1" applyFill="1" applyBorder="1" applyAlignment="1">
      <alignment horizontal="center" vertical="center"/>
    </xf>
    <xf numFmtId="0" fontId="1" fillId="0" borderId="21" xfId="1" applyNumberFormat="1" applyFill="1" applyBorder="1" applyAlignment="1">
      <alignment horizontal="center" vertical="center"/>
    </xf>
    <xf numFmtId="0" fontId="1" fillId="0" borderId="32" xfId="1" applyNumberFormat="1" applyFill="1" applyBorder="1" applyAlignment="1">
      <alignment horizontal="center" vertical="center"/>
    </xf>
    <xf numFmtId="0" fontId="1" fillId="0" borderId="45" xfId="1" applyNumberFormat="1" applyFill="1" applyBorder="1" applyAlignment="1">
      <alignment horizontal="center" vertical="center"/>
    </xf>
    <xf numFmtId="0" fontId="1" fillId="2" borderId="47" xfId="1" applyNumberFormat="1" applyFill="1" applyBorder="1" applyAlignment="1">
      <alignment horizontal="center" vertical="center"/>
    </xf>
    <xf numFmtId="0" fontId="0" fillId="0" borderId="13" xfId="0" applyNumberFormat="1" applyBorder="1" applyAlignment="1">
      <alignment horizontal="center" vertical="center"/>
    </xf>
    <xf numFmtId="0" fontId="0" fillId="0" borderId="28" xfId="0" applyNumberFormat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1" fillId="0" borderId="19" xfId="1" applyNumberFormat="1" applyFont="1" applyFill="1" applyBorder="1" applyAlignment="1">
      <alignment horizontal="center" vertical="center"/>
    </xf>
    <xf numFmtId="0" fontId="1" fillId="0" borderId="40" xfId="1" applyNumberFormat="1" applyFont="1" applyFill="1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16" xfId="0" applyNumberFormat="1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0" fontId="0" fillId="0" borderId="66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69" xfId="0" applyBorder="1" applyAlignment="1">
      <alignment horizontal="center" vertical="center"/>
    </xf>
    <xf numFmtId="0" fontId="0" fillId="0" borderId="70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0" fillId="0" borderId="72" xfId="0" applyBorder="1" applyAlignment="1">
      <alignment horizontal="center" vertical="center"/>
    </xf>
    <xf numFmtId="0" fontId="3" fillId="3" borderId="73" xfId="0" applyFont="1" applyFill="1" applyBorder="1" applyAlignment="1">
      <alignment horizontal="center" vertical="center"/>
    </xf>
    <xf numFmtId="0" fontId="8" fillId="4" borderId="58" xfId="0" applyFont="1" applyFill="1" applyBorder="1" applyAlignment="1">
      <alignment horizontal="center" vertical="center" wrapText="1"/>
    </xf>
    <xf numFmtId="177" fontId="8" fillId="4" borderId="15" xfId="0" applyNumberFormat="1" applyFont="1" applyFill="1" applyBorder="1" applyAlignment="1">
      <alignment horizontal="center" vertical="center" wrapText="1"/>
    </xf>
    <xf numFmtId="0" fontId="3" fillId="3" borderId="54" xfId="0" applyFont="1" applyFill="1" applyBorder="1" applyAlignment="1">
      <alignment horizontal="center" vertical="center"/>
    </xf>
    <xf numFmtId="0" fontId="0" fillId="0" borderId="78" xfId="0" applyNumberFormat="1" applyBorder="1" applyAlignment="1">
      <alignment horizontal="right" vertical="center"/>
    </xf>
    <xf numFmtId="0" fontId="1" fillId="0" borderId="30" xfId="1" applyNumberFormat="1" applyFont="1" applyFill="1" applyBorder="1" applyAlignment="1">
      <alignment horizontal="center" vertical="center"/>
    </xf>
    <xf numFmtId="0" fontId="1" fillId="0" borderId="34" xfId="1" applyNumberFormat="1" applyFont="1" applyFill="1" applyBorder="1" applyAlignment="1">
      <alignment horizontal="center" vertical="center"/>
    </xf>
    <xf numFmtId="0" fontId="1" fillId="0" borderId="31" xfId="1" applyNumberFormat="1" applyFont="1" applyFill="1" applyBorder="1" applyAlignment="1">
      <alignment horizontal="center" vertical="center"/>
    </xf>
    <xf numFmtId="0" fontId="1" fillId="0" borderId="32" xfId="1" applyNumberFormat="1" applyFont="1" applyFill="1" applyBorder="1" applyAlignment="1">
      <alignment horizontal="center" vertical="center"/>
    </xf>
    <xf numFmtId="0" fontId="1" fillId="0" borderId="76" xfId="1" applyNumberFormat="1" applyFont="1" applyFill="1" applyBorder="1" applyAlignment="1">
      <alignment horizontal="center" vertical="center"/>
    </xf>
    <xf numFmtId="0" fontId="1" fillId="0" borderId="30" xfId="1" applyNumberFormat="1" applyFill="1" applyBorder="1" applyAlignment="1">
      <alignment horizontal="center" vertical="center"/>
    </xf>
    <xf numFmtId="0" fontId="1" fillId="0" borderId="34" xfId="1" applyNumberFormat="1" applyFill="1" applyBorder="1" applyAlignment="1">
      <alignment horizontal="center" vertical="center"/>
    </xf>
    <xf numFmtId="0" fontId="1" fillId="0" borderId="63" xfId="1" applyNumberFormat="1" applyFont="1" applyFill="1" applyBorder="1" applyAlignment="1">
      <alignment horizontal="center" vertical="center"/>
    </xf>
    <xf numFmtId="0" fontId="1" fillId="0" borderId="29" xfId="1" applyNumberFormat="1" applyFill="1" applyBorder="1" applyAlignment="1">
      <alignment horizontal="center" vertical="center"/>
    </xf>
    <xf numFmtId="0" fontId="1" fillId="0" borderId="33" xfId="1" applyNumberFormat="1" applyFill="1" applyBorder="1" applyAlignment="1">
      <alignment horizontal="center" vertical="center"/>
    </xf>
    <xf numFmtId="0" fontId="1" fillId="0" borderId="31" xfId="1" applyNumberFormat="1" applyFill="1" applyBorder="1" applyAlignment="1">
      <alignment horizontal="center" vertical="center"/>
    </xf>
    <xf numFmtId="0" fontId="1" fillId="0" borderId="77" xfId="1" applyNumberFormat="1" applyFill="1" applyBorder="1" applyAlignment="1">
      <alignment horizontal="center" vertical="center"/>
    </xf>
    <xf numFmtId="0" fontId="0" fillId="0" borderId="2" xfId="0" applyNumberFormat="1" applyBorder="1" applyAlignment="1">
      <alignment horizontal="center" vertical="center"/>
    </xf>
    <xf numFmtId="0" fontId="0" fillId="0" borderId="3" xfId="0" applyNumberFormat="1" applyBorder="1" applyAlignment="1">
      <alignment horizontal="center" vertical="center"/>
    </xf>
    <xf numFmtId="0" fontId="0" fillId="0" borderId="5" xfId="0" applyNumberFormat="1" applyBorder="1" applyAlignment="1">
      <alignment horizontal="center" vertical="center"/>
    </xf>
    <xf numFmtId="0" fontId="0" fillId="0" borderId="6" xfId="0" applyNumberFormat="1" applyBorder="1" applyAlignment="1">
      <alignment horizontal="center" vertical="center"/>
    </xf>
    <xf numFmtId="0" fontId="0" fillId="0" borderId="18" xfId="0" applyNumberFormat="1" applyBorder="1" applyAlignment="1">
      <alignment horizontal="center" vertical="center"/>
    </xf>
    <xf numFmtId="0" fontId="0" fillId="0" borderId="41" xfId="0" applyNumberFormat="1" applyBorder="1" applyAlignment="1">
      <alignment horizontal="center" vertical="center"/>
    </xf>
    <xf numFmtId="0" fontId="0" fillId="0" borderId="7" xfId="0" applyNumberFormat="1" applyBorder="1" applyAlignment="1">
      <alignment horizontal="center" vertical="center"/>
    </xf>
    <xf numFmtId="0" fontId="0" fillId="0" borderId="8" xfId="0" applyNumberFormat="1" applyBorder="1" applyAlignment="1">
      <alignment horizontal="center" vertical="center"/>
    </xf>
    <xf numFmtId="0" fontId="0" fillId="0" borderId="38" xfId="0" applyNumberFormat="1" applyBorder="1" applyAlignment="1">
      <alignment horizontal="center" vertical="center"/>
    </xf>
    <xf numFmtId="0" fontId="0" fillId="0" borderId="36" xfId="0" applyNumberFormat="1" applyBorder="1" applyAlignment="1">
      <alignment horizontal="center" vertical="center"/>
    </xf>
    <xf numFmtId="0" fontId="0" fillId="0" borderId="46" xfId="0" applyNumberFormat="1" applyBorder="1" applyAlignment="1">
      <alignment horizontal="center" vertical="center"/>
    </xf>
    <xf numFmtId="0" fontId="0" fillId="0" borderId="47" xfId="0" applyNumberFormat="1" applyBorder="1" applyAlignment="1">
      <alignment horizontal="center" vertical="center"/>
    </xf>
    <xf numFmtId="0" fontId="1" fillId="0" borderId="59" xfId="1" applyNumberFormat="1" applyFont="1" applyFill="1" applyBorder="1" applyAlignment="1">
      <alignment horizontal="center" vertical="center"/>
    </xf>
    <xf numFmtId="0" fontId="1" fillId="0" borderId="60" xfId="1" applyNumberFormat="1" applyFont="1" applyFill="1" applyBorder="1" applyAlignment="1">
      <alignment horizontal="center" vertical="center"/>
    </xf>
    <xf numFmtId="0" fontId="1" fillId="0" borderId="61" xfId="1" applyNumberFormat="1" applyFont="1" applyFill="1" applyBorder="1" applyAlignment="1">
      <alignment horizontal="center" vertical="center"/>
    </xf>
    <xf numFmtId="0" fontId="1" fillId="0" borderId="62" xfId="1" applyNumberFormat="1" applyFont="1" applyFill="1" applyBorder="1" applyAlignment="1">
      <alignment horizontal="center" vertical="center"/>
    </xf>
    <xf numFmtId="0" fontId="1" fillId="0" borderId="59" xfId="1" applyNumberFormat="1" applyFill="1" applyBorder="1" applyAlignment="1">
      <alignment horizontal="center" vertical="center"/>
    </xf>
    <xf numFmtId="0" fontId="1" fillId="0" borderId="27" xfId="1" applyNumberFormat="1" applyFill="1" applyBorder="1" applyAlignment="1">
      <alignment horizontal="center" vertical="center"/>
    </xf>
    <xf numFmtId="0" fontId="1" fillId="0" borderId="63" xfId="1" applyNumberFormat="1" applyFill="1" applyBorder="1" applyAlignment="1">
      <alignment horizontal="center" vertical="center"/>
    </xf>
    <xf numFmtId="0" fontId="1" fillId="0" borderId="26" xfId="1" applyNumberFormat="1" applyFill="1" applyBorder="1" applyAlignment="1">
      <alignment horizontal="center" vertical="center"/>
    </xf>
    <xf numFmtId="0" fontId="1" fillId="0" borderId="64" xfId="1" applyNumberFormat="1" applyFill="1" applyBorder="1" applyAlignment="1">
      <alignment horizontal="center" vertical="center"/>
    </xf>
    <xf numFmtId="0" fontId="1" fillId="0" borderId="60" xfId="1" applyNumberFormat="1" applyFill="1" applyBorder="1" applyAlignment="1">
      <alignment horizontal="center" vertical="center"/>
    </xf>
    <xf numFmtId="0" fontId="1" fillId="0" borderId="61" xfId="1" applyNumberFormat="1" applyFill="1" applyBorder="1" applyAlignment="1">
      <alignment horizontal="center" vertical="center"/>
    </xf>
    <xf numFmtId="0" fontId="1" fillId="2" borderId="3" xfId="1" applyNumberFormat="1" applyFill="1" applyBorder="1" applyAlignment="1">
      <alignment horizontal="center" vertical="center"/>
    </xf>
    <xf numFmtId="0" fontId="1" fillId="2" borderId="41" xfId="1" applyNumberFormat="1" applyFill="1" applyBorder="1" applyAlignment="1">
      <alignment horizontal="center" vertical="center"/>
    </xf>
    <xf numFmtId="0" fontId="1" fillId="2" borderId="49" xfId="1" applyNumberFormat="1" applyFill="1" applyBorder="1" applyAlignment="1">
      <alignment horizontal="center" vertical="center"/>
    </xf>
    <xf numFmtId="0" fontId="1" fillId="0" borderId="40" xfId="1" applyNumberFormat="1" applyBorder="1" applyAlignment="1">
      <alignment horizontal="center" vertical="center"/>
    </xf>
    <xf numFmtId="0" fontId="1" fillId="2" borderId="6" xfId="1" applyNumberFormat="1" applyFill="1" applyBorder="1" applyAlignment="1">
      <alignment horizontal="center" vertical="center"/>
    </xf>
    <xf numFmtId="0" fontId="1" fillId="2" borderId="36" xfId="1" applyNumberFormat="1" applyFill="1" applyBorder="1" applyAlignment="1">
      <alignment horizontal="center" vertical="center"/>
    </xf>
    <xf numFmtId="0" fontId="1" fillId="2" borderId="8" xfId="1" applyNumberFormat="1" applyFill="1" applyBorder="1" applyAlignment="1">
      <alignment horizontal="center" vertical="center"/>
    </xf>
    <xf numFmtId="0" fontId="1" fillId="2" borderId="48" xfId="1" applyNumberFormat="1" applyFill="1" applyBorder="1" applyAlignment="1">
      <alignment horizontal="center" vertical="center"/>
    </xf>
    <xf numFmtId="0" fontId="1" fillId="0" borderId="49" xfId="1" applyNumberFormat="1" applyFill="1" applyBorder="1" applyAlignment="1">
      <alignment horizontal="center" vertical="center"/>
    </xf>
    <xf numFmtId="0" fontId="0" fillId="0" borderId="50" xfId="0" applyNumberFormat="1" applyBorder="1" applyAlignment="1">
      <alignment horizontal="center" vertical="center"/>
    </xf>
    <xf numFmtId="0" fontId="0" fillId="0" borderId="0" xfId="0" applyNumberFormat="1" applyBorder="1" applyAlignment="1">
      <alignment horizontal="center" vertical="center"/>
    </xf>
    <xf numFmtId="0" fontId="0" fillId="0" borderId="54" xfId="0" applyNumberFormat="1" applyBorder="1" applyAlignment="1">
      <alignment horizontal="center" vertical="center"/>
    </xf>
    <xf numFmtId="0" fontId="0" fillId="0" borderId="28" xfId="0" applyNumberFormat="1" applyBorder="1" applyAlignment="1">
      <alignment horizontal="center" vertical="center"/>
    </xf>
    <xf numFmtId="0" fontId="0" fillId="0" borderId="15" xfId="0" applyNumberFormat="1" applyBorder="1" applyAlignment="1">
      <alignment horizontal="center" vertical="center"/>
    </xf>
    <xf numFmtId="0" fontId="0" fillId="0" borderId="11" xfId="0" applyNumberFormat="1" applyBorder="1" applyAlignment="1">
      <alignment horizontal="center" vertical="center"/>
    </xf>
    <xf numFmtId="0" fontId="0" fillId="0" borderId="10" xfId="0" applyNumberFormat="1" applyBorder="1" applyAlignment="1">
      <alignment horizontal="center" vertical="center"/>
    </xf>
    <xf numFmtId="0" fontId="0" fillId="0" borderId="58" xfId="0" applyNumberFormat="1" applyBorder="1" applyAlignment="1">
      <alignment horizontal="center" vertical="center"/>
    </xf>
    <xf numFmtId="9" fontId="0" fillId="0" borderId="54" xfId="2" applyFont="1" applyBorder="1" applyAlignment="1">
      <alignment horizontal="center" vertical="center"/>
    </xf>
    <xf numFmtId="9" fontId="0" fillId="0" borderId="58" xfId="2" applyFont="1" applyBorder="1" applyAlignment="1">
      <alignment horizontal="center" vertical="center"/>
    </xf>
    <xf numFmtId="0" fontId="6" fillId="0" borderId="27" xfId="1" applyFont="1" applyFill="1" applyBorder="1" applyAlignment="1">
      <alignment horizontal="center" vertical="center"/>
    </xf>
    <xf numFmtId="0" fontId="6" fillId="0" borderId="26" xfId="1" applyFont="1" applyFill="1" applyBorder="1" applyAlignment="1">
      <alignment horizontal="center" vertical="center"/>
    </xf>
    <xf numFmtId="0" fontId="1" fillId="0" borderId="1" xfId="1" applyBorder="1" applyAlignment="1">
      <alignment horizontal="center" vertical="center"/>
    </xf>
    <xf numFmtId="0" fontId="1" fillId="0" borderId="3" xfId="1" applyBorder="1" applyAlignment="1">
      <alignment horizontal="center" vertical="center"/>
    </xf>
    <xf numFmtId="0" fontId="1" fillId="0" borderId="1" xfId="1" applyFill="1" applyBorder="1" applyAlignment="1">
      <alignment horizontal="center" vertical="center"/>
    </xf>
    <xf numFmtId="0" fontId="1" fillId="0" borderId="3" xfId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center" vertical="center"/>
    </xf>
    <xf numFmtId="0" fontId="1" fillId="0" borderId="9" xfId="1" applyFill="1" applyBorder="1" applyAlignment="1">
      <alignment horizontal="center" vertical="center"/>
    </xf>
    <xf numFmtId="0" fontId="1" fillId="0" borderId="8" xfId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1" fillId="0" borderId="10" xfId="1" applyFill="1" applyBorder="1" applyAlignment="1">
      <alignment horizontal="center" vertical="center"/>
    </xf>
    <xf numFmtId="0" fontId="3" fillId="3" borderId="54" xfId="0" applyFont="1" applyFill="1" applyBorder="1" applyAlignment="1">
      <alignment horizontal="center" vertical="center" wrapText="1"/>
    </xf>
    <xf numFmtId="0" fontId="3" fillId="3" borderId="58" xfId="0" applyFont="1" applyFill="1" applyBorder="1" applyAlignment="1">
      <alignment horizontal="center" vertical="center" wrapText="1"/>
    </xf>
    <xf numFmtId="0" fontId="1" fillId="0" borderId="4" xfId="1" applyBorder="1" applyAlignment="1">
      <alignment horizontal="center" vertical="center"/>
    </xf>
    <xf numFmtId="0" fontId="1" fillId="0" borderId="6" xfId="1" applyBorder="1" applyAlignment="1">
      <alignment horizontal="center" vertical="center"/>
    </xf>
    <xf numFmtId="0" fontId="0" fillId="5" borderId="55" xfId="0" applyFill="1" applyBorder="1" applyAlignment="1">
      <alignment horizontal="center" vertical="center"/>
    </xf>
    <xf numFmtId="0" fontId="0" fillId="5" borderId="75" xfId="0" applyFill="1" applyBorder="1" applyAlignment="1">
      <alignment horizontal="center" vertical="center"/>
    </xf>
    <xf numFmtId="0" fontId="0" fillId="5" borderId="56" xfId="0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50" xfId="0" applyFont="1" applyFill="1" applyBorder="1" applyAlignment="1">
      <alignment horizontal="center" vertical="center"/>
    </xf>
    <xf numFmtId="0" fontId="3" fillId="3" borderId="51" xfId="0" applyFont="1" applyFill="1" applyBorder="1" applyAlignment="1">
      <alignment horizontal="center" vertical="center"/>
    </xf>
    <xf numFmtId="0" fontId="1" fillId="0" borderId="35" xfId="1" applyFill="1" applyBorder="1" applyAlignment="1">
      <alignment horizontal="center" vertical="center"/>
    </xf>
    <xf numFmtId="0" fontId="1" fillId="0" borderId="36" xfId="1" applyFill="1" applyBorder="1" applyAlignment="1">
      <alignment horizontal="center" vertical="center"/>
    </xf>
    <xf numFmtId="0" fontId="3" fillId="3" borderId="54" xfId="0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/>
    </xf>
    <xf numFmtId="0" fontId="10" fillId="3" borderId="54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8" fillId="4" borderId="50" xfId="0" applyFont="1" applyFill="1" applyBorder="1" applyAlignment="1">
      <alignment horizontal="center" vertical="center"/>
    </xf>
    <xf numFmtId="0" fontId="8" fillId="4" borderId="51" xfId="0" applyFont="1" applyFill="1" applyBorder="1" applyAlignment="1">
      <alignment horizontal="center" vertical="center"/>
    </xf>
    <xf numFmtId="0" fontId="8" fillId="4" borderId="52" xfId="0" applyFont="1" applyFill="1" applyBorder="1" applyAlignment="1">
      <alignment horizontal="center" vertical="center"/>
    </xf>
    <xf numFmtId="0" fontId="8" fillId="4" borderId="53" xfId="0" applyFont="1" applyFill="1" applyBorder="1" applyAlignment="1">
      <alignment horizontal="center" vertical="center"/>
    </xf>
    <xf numFmtId="0" fontId="9" fillId="5" borderId="11" xfId="0" applyFont="1" applyFill="1" applyBorder="1" applyAlignment="1">
      <alignment horizontal="center" vertical="center"/>
    </xf>
    <xf numFmtId="0" fontId="9" fillId="5" borderId="51" xfId="0" applyFont="1" applyFill="1" applyBorder="1" applyAlignment="1">
      <alignment horizontal="center" vertical="center"/>
    </xf>
    <xf numFmtId="0" fontId="9" fillId="5" borderId="10" xfId="0" applyFont="1" applyFill="1" applyBorder="1" applyAlignment="1">
      <alignment horizontal="center" vertical="center"/>
    </xf>
    <xf numFmtId="0" fontId="9" fillId="5" borderId="74" xfId="0" applyFont="1" applyFill="1" applyBorder="1" applyAlignment="1">
      <alignment horizontal="center" vertical="center"/>
    </xf>
    <xf numFmtId="0" fontId="9" fillId="5" borderId="12" xfId="0" applyFont="1" applyFill="1" applyBorder="1" applyAlignment="1">
      <alignment horizontal="center" vertical="center"/>
    </xf>
    <xf numFmtId="0" fontId="9" fillId="5" borderId="53" xfId="0" applyFont="1" applyFill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</cellXfs>
  <cellStyles count="3">
    <cellStyle name="パーセント" xfId="2" builtinId="5"/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D9D9D9"/>
      <color rgb="FFFDE9D9"/>
      <color rgb="FF4F81B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552450</xdr:colOff>
      <xdr:row>0</xdr:row>
      <xdr:rowOff>28575</xdr:rowOff>
    </xdr:from>
    <xdr:to>
      <xdr:col>13</xdr:col>
      <xdr:colOff>561975</xdr:colOff>
      <xdr:row>1</xdr:row>
      <xdr:rowOff>76200</xdr:rowOff>
    </xdr:to>
    <xdr:sp macro="" textlink="">
      <xdr:nvSpPr>
        <xdr:cNvPr id="2" name="正方形/長方形 1"/>
        <xdr:cNvSpPr/>
      </xdr:nvSpPr>
      <xdr:spPr>
        <a:xfrm>
          <a:off x="9696450" y="28575"/>
          <a:ext cx="695325" cy="285750"/>
        </a:xfrm>
        <a:prstGeom prst="rect">
          <a:avLst/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様式３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3"/>
  <sheetViews>
    <sheetView tabSelected="1" view="pageBreakPreview" zoomScale="85" zoomScaleNormal="100" zoomScaleSheetLayoutView="85" workbookViewId="0">
      <selection activeCell="P23" sqref="P23"/>
    </sheetView>
  </sheetViews>
  <sheetFormatPr defaultRowHeight="13.5" x14ac:dyDescent="0.15"/>
  <cols>
    <col min="2" max="2" width="9.75" customWidth="1"/>
    <col min="3" max="3" width="14.125" customWidth="1"/>
    <col min="4" max="4" width="10.125" style="12" customWidth="1"/>
    <col min="5" max="5" width="10.125" style="11" customWidth="1"/>
    <col min="6" max="6" width="8.625" customWidth="1"/>
    <col min="7" max="7" width="8.625" style="12" customWidth="1"/>
    <col min="8" max="8" width="15.625" customWidth="1"/>
  </cols>
  <sheetData>
    <row r="1" spans="1:14" ht="18.75" x14ac:dyDescent="0.15">
      <c r="A1" s="134" t="s">
        <v>47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</row>
    <row r="2" spans="1:14" ht="14.25" thickBot="1" x14ac:dyDescent="0.2"/>
    <row r="3" spans="1:14" ht="20.100000000000001" customHeight="1" thickBot="1" x14ac:dyDescent="0.2">
      <c r="A3" s="140"/>
      <c r="B3" s="156" t="s">
        <v>24</v>
      </c>
      <c r="C3" s="157"/>
      <c r="D3" s="152" t="s">
        <v>45</v>
      </c>
      <c r="E3" s="153"/>
      <c r="F3" s="150" t="s">
        <v>56</v>
      </c>
      <c r="G3" s="149"/>
      <c r="H3" s="149"/>
      <c r="I3" s="149"/>
      <c r="J3" s="149"/>
      <c r="K3" s="149"/>
      <c r="L3" s="149"/>
      <c r="M3" s="149"/>
      <c r="N3" s="151"/>
    </row>
    <row r="4" spans="1:14" ht="20.100000000000001" customHeight="1" thickBot="1" x14ac:dyDescent="0.2">
      <c r="A4" s="141"/>
      <c r="B4" s="158"/>
      <c r="C4" s="159"/>
      <c r="D4" s="154"/>
      <c r="E4" s="155"/>
      <c r="F4" s="148" t="s">
        <v>51</v>
      </c>
      <c r="G4" s="149"/>
      <c r="H4" s="149"/>
      <c r="I4" s="143" t="s">
        <v>58</v>
      </c>
      <c r="J4" s="144"/>
      <c r="K4" s="144"/>
      <c r="L4" s="144"/>
      <c r="M4" s="144"/>
      <c r="N4" s="145"/>
    </row>
    <row r="5" spans="1:14" ht="30" customHeight="1" thickBot="1" x14ac:dyDescent="0.2">
      <c r="A5" s="142"/>
      <c r="B5" s="160"/>
      <c r="C5" s="161"/>
      <c r="D5" s="58" t="s">
        <v>52</v>
      </c>
      <c r="E5" s="59" t="s">
        <v>53</v>
      </c>
      <c r="F5" s="136" t="s">
        <v>54</v>
      </c>
      <c r="G5" s="137"/>
      <c r="H5" s="57" t="s">
        <v>55</v>
      </c>
      <c r="I5" s="60" t="s">
        <v>57</v>
      </c>
      <c r="J5" s="44" t="s">
        <v>50</v>
      </c>
      <c r="K5" s="44" t="s">
        <v>26</v>
      </c>
      <c r="L5" s="44" t="s">
        <v>27</v>
      </c>
      <c r="M5" s="44" t="s">
        <v>28</v>
      </c>
      <c r="N5" s="43" t="s">
        <v>29</v>
      </c>
    </row>
    <row r="6" spans="1:14" ht="15" customHeight="1" x14ac:dyDescent="0.15">
      <c r="A6" s="131" t="s">
        <v>46</v>
      </c>
      <c r="B6" s="118" t="s">
        <v>0</v>
      </c>
      <c r="C6" s="119"/>
      <c r="D6" s="16"/>
      <c r="E6" s="17">
        <v>7</v>
      </c>
      <c r="F6" s="86"/>
      <c r="G6" s="47" t="s">
        <v>49</v>
      </c>
      <c r="H6" s="97"/>
      <c r="I6" s="62">
        <f t="shared" ref="I6:I38" si="0">SUM(J6:N6)</f>
        <v>0</v>
      </c>
      <c r="J6" s="74"/>
      <c r="K6" s="74"/>
      <c r="L6" s="74"/>
      <c r="M6" s="74"/>
      <c r="N6" s="75"/>
    </row>
    <row r="7" spans="1:14" ht="15" customHeight="1" x14ac:dyDescent="0.15">
      <c r="A7" s="131"/>
      <c r="B7" s="162" t="s">
        <v>3</v>
      </c>
      <c r="C7" s="1" t="s">
        <v>32</v>
      </c>
      <c r="D7" s="18">
        <v>76</v>
      </c>
      <c r="E7" s="19">
        <v>10</v>
      </c>
      <c r="F7" s="18"/>
      <c r="G7" s="49" t="s">
        <v>49</v>
      </c>
      <c r="H7" s="19"/>
      <c r="I7" s="63">
        <f t="shared" si="0"/>
        <v>0</v>
      </c>
      <c r="J7" s="76"/>
      <c r="K7" s="76"/>
      <c r="L7" s="76"/>
      <c r="M7" s="76"/>
      <c r="N7" s="77"/>
    </row>
    <row r="8" spans="1:14" ht="15" customHeight="1" x14ac:dyDescent="0.15">
      <c r="A8" s="131"/>
      <c r="B8" s="163"/>
      <c r="C8" s="2" t="s">
        <v>33</v>
      </c>
      <c r="D8" s="21">
        <v>10</v>
      </c>
      <c r="E8" s="22">
        <v>5</v>
      </c>
      <c r="F8" s="87"/>
      <c r="G8" s="50" t="s">
        <v>49</v>
      </c>
      <c r="H8" s="98"/>
      <c r="I8" s="64">
        <f t="shared" si="0"/>
        <v>0</v>
      </c>
      <c r="J8" s="78"/>
      <c r="K8" s="78"/>
      <c r="L8" s="78"/>
      <c r="M8" s="78"/>
      <c r="N8" s="79"/>
    </row>
    <row r="9" spans="1:14" ht="15" customHeight="1" x14ac:dyDescent="0.15">
      <c r="A9" s="131"/>
      <c r="B9" s="163"/>
      <c r="C9" s="2" t="s">
        <v>34</v>
      </c>
      <c r="D9" s="21"/>
      <c r="E9" s="22">
        <v>6</v>
      </c>
      <c r="F9" s="87"/>
      <c r="G9" s="50" t="s">
        <v>49</v>
      </c>
      <c r="H9" s="98"/>
      <c r="I9" s="64">
        <f t="shared" si="0"/>
        <v>0</v>
      </c>
      <c r="J9" s="78"/>
      <c r="K9" s="78"/>
      <c r="L9" s="78"/>
      <c r="M9" s="78"/>
      <c r="N9" s="79"/>
    </row>
    <row r="10" spans="1:14" ht="15" customHeight="1" x14ac:dyDescent="0.15">
      <c r="A10" s="131"/>
      <c r="B10" s="163"/>
      <c r="C10" s="2" t="s">
        <v>35</v>
      </c>
      <c r="D10" s="21"/>
      <c r="E10" s="22">
        <v>4</v>
      </c>
      <c r="F10" s="87"/>
      <c r="G10" s="50" t="s">
        <v>49</v>
      </c>
      <c r="H10" s="98"/>
      <c r="I10" s="64">
        <f t="shared" si="0"/>
        <v>0</v>
      </c>
      <c r="J10" s="78"/>
      <c r="K10" s="78"/>
      <c r="L10" s="78"/>
      <c r="M10" s="78"/>
      <c r="N10" s="79"/>
    </row>
    <row r="11" spans="1:14" ht="15" customHeight="1" x14ac:dyDescent="0.15">
      <c r="A11" s="131"/>
      <c r="B11" s="163"/>
      <c r="C11" s="2" t="s">
        <v>36</v>
      </c>
      <c r="D11" s="21">
        <v>6</v>
      </c>
      <c r="E11" s="22"/>
      <c r="F11" s="87"/>
      <c r="G11" s="50" t="s">
        <v>49</v>
      </c>
      <c r="H11" s="98"/>
      <c r="I11" s="64">
        <f t="shared" si="0"/>
        <v>0</v>
      </c>
      <c r="J11" s="78"/>
      <c r="K11" s="78"/>
      <c r="L11" s="78"/>
      <c r="M11" s="78"/>
      <c r="N11" s="79"/>
    </row>
    <row r="12" spans="1:14" ht="15" customHeight="1" x14ac:dyDescent="0.15">
      <c r="A12" s="131"/>
      <c r="B12" s="163"/>
      <c r="C12" s="2" t="s">
        <v>37</v>
      </c>
      <c r="D12" s="21">
        <v>6</v>
      </c>
      <c r="E12" s="22"/>
      <c r="F12" s="87"/>
      <c r="G12" s="50" t="s">
        <v>49</v>
      </c>
      <c r="H12" s="98"/>
      <c r="I12" s="64">
        <f t="shared" si="0"/>
        <v>0</v>
      </c>
      <c r="J12" s="78"/>
      <c r="K12" s="78"/>
      <c r="L12" s="78"/>
      <c r="M12" s="78"/>
      <c r="N12" s="79"/>
    </row>
    <row r="13" spans="1:14" ht="15" customHeight="1" x14ac:dyDescent="0.15">
      <c r="A13" s="131"/>
      <c r="B13" s="163"/>
      <c r="C13" s="4" t="s">
        <v>38</v>
      </c>
      <c r="D13" s="23">
        <v>10</v>
      </c>
      <c r="E13" s="24"/>
      <c r="F13" s="88"/>
      <c r="G13" s="50" t="s">
        <v>49</v>
      </c>
      <c r="H13" s="99"/>
      <c r="I13" s="65">
        <f t="shared" si="0"/>
        <v>0</v>
      </c>
      <c r="J13" s="78"/>
      <c r="K13" s="78"/>
      <c r="L13" s="78"/>
      <c r="M13" s="78"/>
      <c r="N13" s="79"/>
    </row>
    <row r="14" spans="1:14" ht="15" customHeight="1" x14ac:dyDescent="0.15">
      <c r="A14" s="131"/>
      <c r="B14" s="164"/>
      <c r="C14" s="7" t="s">
        <v>31</v>
      </c>
      <c r="D14" s="45" t="s">
        <v>42</v>
      </c>
      <c r="E14" s="46" t="s">
        <v>48</v>
      </c>
      <c r="F14" s="89"/>
      <c r="G14" s="51" t="s">
        <v>49</v>
      </c>
      <c r="H14" s="100"/>
      <c r="I14" s="66">
        <f t="shared" si="0"/>
        <v>0</v>
      </c>
      <c r="J14" s="80"/>
      <c r="K14" s="80"/>
      <c r="L14" s="80"/>
      <c r="M14" s="80"/>
      <c r="N14" s="81"/>
    </row>
    <row r="15" spans="1:14" ht="15" customHeight="1" x14ac:dyDescent="0.15">
      <c r="A15" s="131"/>
      <c r="B15" s="118" t="s">
        <v>1</v>
      </c>
      <c r="C15" s="119"/>
      <c r="D15" s="25"/>
      <c r="E15" s="17">
        <v>2</v>
      </c>
      <c r="F15" s="90"/>
      <c r="G15" s="52" t="s">
        <v>49</v>
      </c>
      <c r="H15" s="97"/>
      <c r="I15" s="67">
        <f t="shared" si="0"/>
        <v>0</v>
      </c>
      <c r="J15" s="74"/>
      <c r="K15" s="74"/>
      <c r="L15" s="74"/>
      <c r="M15" s="74"/>
      <c r="N15" s="75"/>
    </row>
    <row r="16" spans="1:14" ht="15" customHeight="1" thickBot="1" x14ac:dyDescent="0.2">
      <c r="A16" s="131"/>
      <c r="B16" s="138" t="s">
        <v>2</v>
      </c>
      <c r="C16" s="139"/>
      <c r="D16" s="26"/>
      <c r="E16" s="27">
        <v>6</v>
      </c>
      <c r="F16" s="91"/>
      <c r="G16" s="53" t="s">
        <v>49</v>
      </c>
      <c r="H16" s="101"/>
      <c r="I16" s="68">
        <f t="shared" si="0"/>
        <v>0</v>
      </c>
      <c r="J16" s="76"/>
      <c r="K16" s="76"/>
      <c r="L16" s="76"/>
      <c r="M16" s="76"/>
      <c r="N16" s="77"/>
    </row>
    <row r="17" spans="1:14" ht="15" customHeight="1" x14ac:dyDescent="0.15">
      <c r="A17" s="130" t="s">
        <v>23</v>
      </c>
      <c r="B17" s="146" t="s">
        <v>21</v>
      </c>
      <c r="C17" s="147"/>
      <c r="D17" s="30"/>
      <c r="E17" s="31">
        <v>2</v>
      </c>
      <c r="F17" s="92"/>
      <c r="G17" s="47" t="s">
        <v>49</v>
      </c>
      <c r="H17" s="102"/>
      <c r="I17" s="69">
        <f t="shared" si="0"/>
        <v>0</v>
      </c>
      <c r="J17" s="82"/>
      <c r="K17" s="82"/>
      <c r="L17" s="82"/>
      <c r="M17" s="82"/>
      <c r="N17" s="83"/>
    </row>
    <row r="18" spans="1:14" ht="15" customHeight="1" x14ac:dyDescent="0.15">
      <c r="A18" s="131"/>
      <c r="B18" s="132" t="s">
        <v>20</v>
      </c>
      <c r="C18" s="133"/>
      <c r="D18" s="32"/>
      <c r="E18" s="33">
        <v>2</v>
      </c>
      <c r="F18" s="93"/>
      <c r="G18" s="52" t="s">
        <v>49</v>
      </c>
      <c r="H18" s="103"/>
      <c r="I18" s="70">
        <f t="shared" si="0"/>
        <v>0</v>
      </c>
      <c r="J18" s="74"/>
      <c r="K18" s="74"/>
      <c r="L18" s="74"/>
      <c r="M18" s="74"/>
      <c r="N18" s="75"/>
    </row>
    <row r="19" spans="1:14" ht="15" customHeight="1" x14ac:dyDescent="0.15">
      <c r="A19" s="131"/>
      <c r="B19" s="120" t="s">
        <v>19</v>
      </c>
      <c r="C19" s="121"/>
      <c r="D19" s="25"/>
      <c r="E19" s="17">
        <v>2</v>
      </c>
      <c r="F19" s="90"/>
      <c r="G19" s="52" t="s">
        <v>49</v>
      </c>
      <c r="H19" s="97"/>
      <c r="I19" s="67">
        <f t="shared" si="0"/>
        <v>0</v>
      </c>
      <c r="J19" s="74"/>
      <c r="K19" s="74"/>
      <c r="L19" s="74"/>
      <c r="M19" s="74"/>
      <c r="N19" s="75"/>
    </row>
    <row r="20" spans="1:14" ht="15" customHeight="1" x14ac:dyDescent="0.15">
      <c r="A20" s="131"/>
      <c r="B20" s="120" t="s">
        <v>18</v>
      </c>
      <c r="C20" s="121"/>
      <c r="D20" s="25"/>
      <c r="E20" s="17">
        <v>2</v>
      </c>
      <c r="F20" s="90"/>
      <c r="G20" s="52" t="s">
        <v>49</v>
      </c>
      <c r="H20" s="97"/>
      <c r="I20" s="67">
        <f t="shared" si="0"/>
        <v>0</v>
      </c>
      <c r="J20" s="74"/>
      <c r="K20" s="74"/>
      <c r="L20" s="74"/>
      <c r="M20" s="74"/>
      <c r="N20" s="75"/>
    </row>
    <row r="21" spans="1:14" ht="15" customHeight="1" x14ac:dyDescent="0.15">
      <c r="A21" s="131"/>
      <c r="B21" s="120" t="s">
        <v>17</v>
      </c>
      <c r="C21" s="121"/>
      <c r="D21" s="25"/>
      <c r="E21" s="17">
        <v>2</v>
      </c>
      <c r="F21" s="90"/>
      <c r="G21" s="52" t="s">
        <v>49</v>
      </c>
      <c r="H21" s="97"/>
      <c r="I21" s="67">
        <f t="shared" si="0"/>
        <v>0</v>
      </c>
      <c r="J21" s="74"/>
      <c r="K21" s="74"/>
      <c r="L21" s="74"/>
      <c r="M21" s="74"/>
      <c r="N21" s="75"/>
    </row>
    <row r="22" spans="1:14" ht="15" customHeight="1" x14ac:dyDescent="0.15">
      <c r="A22" s="131"/>
      <c r="B22" s="120" t="s">
        <v>16</v>
      </c>
      <c r="C22" s="121"/>
      <c r="D22" s="25"/>
      <c r="E22" s="17">
        <v>4</v>
      </c>
      <c r="F22" s="90"/>
      <c r="G22" s="52" t="s">
        <v>49</v>
      </c>
      <c r="H22" s="97"/>
      <c r="I22" s="67">
        <f t="shared" si="0"/>
        <v>0</v>
      </c>
      <c r="J22" s="74"/>
      <c r="K22" s="74"/>
      <c r="L22" s="74"/>
      <c r="M22" s="74"/>
      <c r="N22" s="75"/>
    </row>
    <row r="23" spans="1:14" ht="15" customHeight="1" x14ac:dyDescent="0.15">
      <c r="A23" s="131"/>
      <c r="B23" s="120" t="s">
        <v>15</v>
      </c>
      <c r="C23" s="121"/>
      <c r="D23" s="25"/>
      <c r="E23" s="17">
        <v>2</v>
      </c>
      <c r="F23" s="90"/>
      <c r="G23" s="52" t="s">
        <v>49</v>
      </c>
      <c r="H23" s="97"/>
      <c r="I23" s="67">
        <f t="shared" si="0"/>
        <v>0</v>
      </c>
      <c r="J23" s="74"/>
      <c r="K23" s="74"/>
      <c r="L23" s="74"/>
      <c r="M23" s="74"/>
      <c r="N23" s="75"/>
    </row>
    <row r="24" spans="1:14" ht="15" customHeight="1" x14ac:dyDescent="0.15">
      <c r="A24" s="131"/>
      <c r="B24" s="120" t="s">
        <v>14</v>
      </c>
      <c r="C24" s="121"/>
      <c r="D24" s="25"/>
      <c r="E24" s="17">
        <v>2</v>
      </c>
      <c r="F24" s="90"/>
      <c r="G24" s="52" t="s">
        <v>49</v>
      </c>
      <c r="H24" s="97"/>
      <c r="I24" s="67">
        <f t="shared" si="0"/>
        <v>0</v>
      </c>
      <c r="J24" s="74"/>
      <c r="K24" s="74"/>
      <c r="L24" s="74"/>
      <c r="M24" s="74"/>
      <c r="N24" s="75"/>
    </row>
    <row r="25" spans="1:14" ht="15" customHeight="1" x14ac:dyDescent="0.15">
      <c r="A25" s="131"/>
      <c r="B25" s="120" t="s">
        <v>13</v>
      </c>
      <c r="C25" s="121"/>
      <c r="D25" s="25"/>
      <c r="E25" s="17">
        <v>2</v>
      </c>
      <c r="F25" s="90"/>
      <c r="G25" s="52" t="s">
        <v>49</v>
      </c>
      <c r="H25" s="97"/>
      <c r="I25" s="67">
        <f t="shared" si="0"/>
        <v>0</v>
      </c>
      <c r="J25" s="74"/>
      <c r="K25" s="74"/>
      <c r="L25" s="74"/>
      <c r="M25" s="74"/>
      <c r="N25" s="75"/>
    </row>
    <row r="26" spans="1:14" ht="15" customHeight="1" x14ac:dyDescent="0.15">
      <c r="A26" s="131"/>
      <c r="B26" s="120" t="s">
        <v>12</v>
      </c>
      <c r="C26" s="121"/>
      <c r="D26" s="25"/>
      <c r="E26" s="17">
        <v>2</v>
      </c>
      <c r="F26" s="90"/>
      <c r="G26" s="52" t="s">
        <v>49</v>
      </c>
      <c r="H26" s="97"/>
      <c r="I26" s="67">
        <f t="shared" si="0"/>
        <v>0</v>
      </c>
      <c r="J26" s="74"/>
      <c r="K26" s="74"/>
      <c r="L26" s="74"/>
      <c r="M26" s="74"/>
      <c r="N26" s="75"/>
    </row>
    <row r="27" spans="1:14" ht="15" customHeight="1" x14ac:dyDescent="0.15">
      <c r="A27" s="131"/>
      <c r="B27" s="120" t="s">
        <v>11</v>
      </c>
      <c r="C27" s="121"/>
      <c r="D27" s="25"/>
      <c r="E27" s="17">
        <v>2</v>
      </c>
      <c r="F27" s="90"/>
      <c r="G27" s="52" t="s">
        <v>49</v>
      </c>
      <c r="H27" s="97"/>
      <c r="I27" s="67">
        <f t="shared" si="0"/>
        <v>0</v>
      </c>
      <c r="J27" s="74"/>
      <c r="K27" s="74"/>
      <c r="L27" s="74"/>
      <c r="M27" s="74"/>
      <c r="N27" s="75"/>
    </row>
    <row r="28" spans="1:14" ht="15" customHeight="1" x14ac:dyDescent="0.15">
      <c r="A28" s="131"/>
      <c r="B28" s="120" t="s">
        <v>10</v>
      </c>
      <c r="C28" s="121"/>
      <c r="D28" s="25"/>
      <c r="E28" s="17">
        <v>2</v>
      </c>
      <c r="F28" s="90"/>
      <c r="G28" s="52" t="s">
        <v>49</v>
      </c>
      <c r="H28" s="97"/>
      <c r="I28" s="67">
        <f t="shared" si="0"/>
        <v>0</v>
      </c>
      <c r="J28" s="74"/>
      <c r="K28" s="74"/>
      <c r="L28" s="74"/>
      <c r="M28" s="74"/>
      <c r="N28" s="75"/>
    </row>
    <row r="29" spans="1:14" ht="15" customHeight="1" x14ac:dyDescent="0.15">
      <c r="A29" s="131"/>
      <c r="B29" s="120" t="s">
        <v>9</v>
      </c>
      <c r="C29" s="121"/>
      <c r="D29" s="25"/>
      <c r="E29" s="17">
        <v>2</v>
      </c>
      <c r="F29" s="90"/>
      <c r="G29" s="52" t="s">
        <v>49</v>
      </c>
      <c r="H29" s="97"/>
      <c r="I29" s="67">
        <f t="shared" si="0"/>
        <v>0</v>
      </c>
      <c r="J29" s="74"/>
      <c r="K29" s="74"/>
      <c r="L29" s="74"/>
      <c r="M29" s="74"/>
      <c r="N29" s="75"/>
    </row>
    <row r="30" spans="1:14" ht="15" customHeight="1" x14ac:dyDescent="0.15">
      <c r="A30" s="131"/>
      <c r="B30" s="120" t="s">
        <v>8</v>
      </c>
      <c r="C30" s="121"/>
      <c r="D30" s="25"/>
      <c r="E30" s="17">
        <v>3</v>
      </c>
      <c r="F30" s="90"/>
      <c r="G30" s="52" t="s">
        <v>49</v>
      </c>
      <c r="H30" s="97"/>
      <c r="I30" s="67">
        <f t="shared" si="0"/>
        <v>0</v>
      </c>
      <c r="J30" s="74"/>
      <c r="K30" s="74"/>
      <c r="L30" s="74"/>
      <c r="M30" s="74"/>
      <c r="N30" s="75"/>
    </row>
    <row r="31" spans="1:14" ht="15" customHeight="1" x14ac:dyDescent="0.15">
      <c r="A31" s="131"/>
      <c r="B31" s="120" t="s">
        <v>7</v>
      </c>
      <c r="C31" s="121"/>
      <c r="D31" s="25"/>
      <c r="E31" s="17">
        <v>2</v>
      </c>
      <c r="F31" s="90"/>
      <c r="G31" s="52" t="s">
        <v>49</v>
      </c>
      <c r="H31" s="97"/>
      <c r="I31" s="67">
        <f t="shared" si="0"/>
        <v>0</v>
      </c>
      <c r="J31" s="74"/>
      <c r="K31" s="76"/>
      <c r="L31" s="76"/>
      <c r="M31" s="76"/>
      <c r="N31" s="75"/>
    </row>
    <row r="32" spans="1:14" ht="15" customHeight="1" x14ac:dyDescent="0.15">
      <c r="A32" s="131"/>
      <c r="B32" s="135" t="s">
        <v>22</v>
      </c>
      <c r="C32" s="6" t="s">
        <v>4</v>
      </c>
      <c r="D32" s="34"/>
      <c r="E32" s="35">
        <v>5</v>
      </c>
      <c r="F32" s="94"/>
      <c r="G32" s="49" t="s">
        <v>49</v>
      </c>
      <c r="H32" s="104"/>
      <c r="I32" s="71">
        <f t="shared" si="0"/>
        <v>0</v>
      </c>
      <c r="J32" s="76"/>
      <c r="K32" s="76"/>
      <c r="L32" s="76"/>
      <c r="M32" s="76"/>
      <c r="N32" s="77"/>
    </row>
    <row r="33" spans="1:14" ht="15" customHeight="1" x14ac:dyDescent="0.15">
      <c r="A33" s="131"/>
      <c r="B33" s="135"/>
      <c r="C33" s="3" t="s">
        <v>5</v>
      </c>
      <c r="D33" s="36"/>
      <c r="E33" s="22">
        <v>7</v>
      </c>
      <c r="F33" s="95"/>
      <c r="G33" s="50" t="s">
        <v>49</v>
      </c>
      <c r="H33" s="98"/>
      <c r="I33" s="72">
        <f t="shared" si="0"/>
        <v>0</v>
      </c>
      <c r="J33" s="78"/>
      <c r="K33" s="78"/>
      <c r="L33" s="78"/>
      <c r="M33" s="78"/>
      <c r="N33" s="79"/>
    </row>
    <row r="34" spans="1:14" ht="15" customHeight="1" x14ac:dyDescent="0.15">
      <c r="A34" s="131"/>
      <c r="B34" s="135"/>
      <c r="C34" s="5" t="s">
        <v>6</v>
      </c>
      <c r="D34" s="37">
        <v>11</v>
      </c>
      <c r="E34" s="24"/>
      <c r="F34" s="96"/>
      <c r="G34" s="50" t="s">
        <v>49</v>
      </c>
      <c r="H34" s="99"/>
      <c r="I34" s="38">
        <f t="shared" si="0"/>
        <v>0</v>
      </c>
      <c r="J34" s="78"/>
      <c r="K34" s="78"/>
      <c r="L34" s="78"/>
      <c r="M34" s="78"/>
      <c r="N34" s="79"/>
    </row>
    <row r="35" spans="1:14" ht="15" customHeight="1" x14ac:dyDescent="0.15">
      <c r="A35" s="131"/>
      <c r="B35" s="135"/>
      <c r="C35" s="8" t="s">
        <v>25</v>
      </c>
      <c r="D35" s="37"/>
      <c r="E35" s="38">
        <v>4</v>
      </c>
      <c r="F35" s="96"/>
      <c r="G35" s="51" t="s">
        <v>49</v>
      </c>
      <c r="H35" s="105"/>
      <c r="I35" s="38">
        <f t="shared" si="0"/>
        <v>0</v>
      </c>
      <c r="J35" s="80"/>
      <c r="K35" s="80"/>
      <c r="L35" s="80"/>
      <c r="M35" s="80"/>
      <c r="N35" s="81"/>
    </row>
    <row r="36" spans="1:14" ht="15" customHeight="1" x14ac:dyDescent="0.15">
      <c r="A36" s="131"/>
      <c r="B36" s="116" t="s">
        <v>39</v>
      </c>
      <c r="C36" s="9" t="s">
        <v>40</v>
      </c>
      <c r="D36" s="26"/>
      <c r="E36" s="27">
        <v>4</v>
      </c>
      <c r="F36" s="91"/>
      <c r="G36" s="54" t="s">
        <v>49</v>
      </c>
      <c r="H36" s="101"/>
      <c r="I36" s="68">
        <f t="shared" si="0"/>
        <v>0</v>
      </c>
      <c r="J36" s="76"/>
      <c r="K36" s="76"/>
      <c r="L36" s="76"/>
      <c r="M36" s="76"/>
      <c r="N36" s="77"/>
    </row>
    <row r="37" spans="1:14" ht="15" customHeight="1" x14ac:dyDescent="0.15">
      <c r="A37" s="131"/>
      <c r="B37" s="117"/>
      <c r="C37" s="10" t="s">
        <v>41</v>
      </c>
      <c r="D37" s="39">
        <v>4</v>
      </c>
      <c r="E37" s="40"/>
      <c r="F37" s="39"/>
      <c r="G37" s="55" t="s">
        <v>49</v>
      </c>
      <c r="H37" s="40"/>
      <c r="I37" s="73">
        <f t="shared" si="0"/>
        <v>0</v>
      </c>
      <c r="J37" s="84"/>
      <c r="K37" s="84"/>
      <c r="L37" s="84"/>
      <c r="M37" s="84"/>
      <c r="N37" s="85"/>
    </row>
    <row r="38" spans="1:14" ht="15" customHeight="1" thickBot="1" x14ac:dyDescent="0.2">
      <c r="A38" s="131"/>
      <c r="B38" s="120" t="s">
        <v>30</v>
      </c>
      <c r="C38" s="121"/>
      <c r="D38" s="25"/>
      <c r="E38" s="17">
        <v>3</v>
      </c>
      <c r="F38" s="90"/>
      <c r="G38" s="56" t="s">
        <v>49</v>
      </c>
      <c r="H38" s="97"/>
      <c r="I38" s="67">
        <f t="shared" si="0"/>
        <v>0</v>
      </c>
      <c r="J38" s="61"/>
      <c r="K38" s="20"/>
      <c r="L38" s="28"/>
      <c r="M38" s="28"/>
      <c r="N38" s="29"/>
    </row>
    <row r="39" spans="1:14" ht="20.100000000000001" customHeight="1" thickBot="1" x14ac:dyDescent="0.2">
      <c r="A39" s="122" t="s">
        <v>43</v>
      </c>
      <c r="B39" s="123"/>
      <c r="C39" s="124"/>
      <c r="D39" s="41">
        <f>SUM(D6:D38)</f>
        <v>123</v>
      </c>
      <c r="E39" s="42">
        <f>SUM(E6:E38)</f>
        <v>96</v>
      </c>
      <c r="F39" s="108">
        <f>SUM(F6:F38)</f>
        <v>0</v>
      </c>
      <c r="G39" s="113"/>
      <c r="H39" s="48">
        <f>SUM(H6:H38)</f>
        <v>0</v>
      </c>
      <c r="I39" s="111"/>
      <c r="J39" s="106"/>
      <c r="K39" s="106"/>
      <c r="L39" s="106"/>
      <c r="M39" s="106"/>
      <c r="N39" s="106"/>
    </row>
    <row r="40" spans="1:14" ht="20.100000000000001" customHeight="1" thickBot="1" x14ac:dyDescent="0.2">
      <c r="A40" s="125"/>
      <c r="B40" s="126"/>
      <c r="C40" s="127"/>
      <c r="D40" s="108">
        <f>SUM(D39+E39)</f>
        <v>219</v>
      </c>
      <c r="E40" s="110"/>
      <c r="F40" s="108">
        <f>SUM(F39+H39)</f>
        <v>0</v>
      </c>
      <c r="G40" s="109"/>
      <c r="H40" s="110"/>
      <c r="I40" s="112"/>
      <c r="J40" s="107"/>
      <c r="K40" s="107"/>
      <c r="L40" s="107"/>
      <c r="M40" s="107"/>
      <c r="N40" s="107"/>
    </row>
    <row r="41" spans="1:14" ht="20.100000000000001" customHeight="1" thickBot="1" x14ac:dyDescent="0.2">
      <c r="A41" s="128" t="s">
        <v>44</v>
      </c>
      <c r="B41" s="129"/>
      <c r="C41" s="129"/>
      <c r="D41" s="13">
        <f>D39/D40</f>
        <v>0.56164383561643838</v>
      </c>
      <c r="E41" s="14">
        <f>E39/D40</f>
        <v>0.43835616438356162</v>
      </c>
      <c r="F41" s="114" t="e">
        <f>F39/F40</f>
        <v>#DIV/0!</v>
      </c>
      <c r="G41" s="115"/>
      <c r="H41" s="15" t="e">
        <f>H39/F40</f>
        <v>#DIV/0!</v>
      </c>
    </row>
    <row r="42" spans="1:14" ht="6.95" customHeight="1" x14ac:dyDescent="0.15"/>
    <row r="43" spans="1:14" ht="13.5" customHeight="1" x14ac:dyDescent="0.15">
      <c r="A43" t="s">
        <v>59</v>
      </c>
    </row>
  </sheetData>
  <mergeCells count="44">
    <mergeCell ref="A3:A5"/>
    <mergeCell ref="I4:N4"/>
    <mergeCell ref="B17:C17"/>
    <mergeCell ref="F4:H4"/>
    <mergeCell ref="F3:N3"/>
    <mergeCell ref="D3:E4"/>
    <mergeCell ref="B3:C5"/>
    <mergeCell ref="B7:B14"/>
    <mergeCell ref="B15:C15"/>
    <mergeCell ref="A1:N1"/>
    <mergeCell ref="B38:C38"/>
    <mergeCell ref="B32:B35"/>
    <mergeCell ref="B25:C25"/>
    <mergeCell ref="B23:C23"/>
    <mergeCell ref="B22:C22"/>
    <mergeCell ref="B21:C21"/>
    <mergeCell ref="B20:C20"/>
    <mergeCell ref="B19:C19"/>
    <mergeCell ref="B27:C27"/>
    <mergeCell ref="B31:C31"/>
    <mergeCell ref="B30:C30"/>
    <mergeCell ref="A6:A16"/>
    <mergeCell ref="B29:C29"/>
    <mergeCell ref="F5:G5"/>
    <mergeCell ref="B16:C16"/>
    <mergeCell ref="F41:G41"/>
    <mergeCell ref="B36:B37"/>
    <mergeCell ref="B6:C6"/>
    <mergeCell ref="B24:C24"/>
    <mergeCell ref="A39:C40"/>
    <mergeCell ref="A41:C41"/>
    <mergeCell ref="D40:E40"/>
    <mergeCell ref="B28:C28"/>
    <mergeCell ref="B26:C26"/>
    <mergeCell ref="A17:A38"/>
    <mergeCell ref="B18:C18"/>
    <mergeCell ref="N39:N40"/>
    <mergeCell ref="F40:H40"/>
    <mergeCell ref="I39:I40"/>
    <mergeCell ref="J39:J40"/>
    <mergeCell ref="K39:K40"/>
    <mergeCell ref="L39:L40"/>
    <mergeCell ref="M39:M40"/>
    <mergeCell ref="F39:G39"/>
  </mergeCells>
  <phoneticPr fontId="4"/>
  <pageMargins left="0.9055118110236221" right="0.51181102362204722" top="0.19685039370078741" bottom="0" header="0.31496062992125984" footer="0.31496062992125984"/>
  <pageSetup paperSize="9" scale="93" orientation="landscape" cellComments="asDisplayed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福岡市交通局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FINE_User</dc:creator>
  <cp:lastModifiedBy>FINE_User</cp:lastModifiedBy>
  <cp:lastPrinted>2024-09-04T05:45:11Z</cp:lastPrinted>
  <dcterms:created xsi:type="dcterms:W3CDTF">2018-08-01T02:21:55Z</dcterms:created>
  <dcterms:modified xsi:type="dcterms:W3CDTF">2024-09-17T02:10:45Z</dcterms:modified>
</cp:coreProperties>
</file>