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F269018-191E-420C-925A-C3010FA63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Y27" i="1" s="1"/>
  <c r="Y26" i="1"/>
  <c r="AS46" i="1" l="1"/>
  <c r="AR46" i="1"/>
  <c r="AQ46" i="1"/>
  <c r="AJ46" i="1" l="1"/>
  <c r="AS26" i="1" l="1"/>
  <c r="AS17" i="1"/>
  <c r="AR26" i="1"/>
  <c r="AR17" i="1"/>
  <c r="AQ26" i="1"/>
  <c r="AQ17" i="1"/>
  <c r="AP46" i="1"/>
  <c r="AP26" i="1"/>
  <c r="AP17" i="1"/>
  <c r="AP27" i="1" s="1"/>
  <c r="AO46" i="1"/>
  <c r="AO26" i="1"/>
  <c r="AO17" i="1"/>
  <c r="AS27" i="1" l="1"/>
  <c r="AQ27" i="1"/>
  <c r="AO27" i="1"/>
  <c r="AR27" i="1"/>
  <c r="Z17" i="1"/>
  <c r="Z26" i="1"/>
  <c r="Z46" i="1"/>
  <c r="AN17" i="1"/>
  <c r="AL46" i="1"/>
  <c r="Z27" i="1" l="1"/>
  <c r="AM46" i="1"/>
  <c r="AM26" i="1"/>
  <c r="AN46" i="1"/>
  <c r="AN26" i="1"/>
  <c r="AM17" i="1"/>
  <c r="AM27" i="1" s="1"/>
  <c r="AN27" i="1" l="1"/>
  <c r="J47" i="1"/>
  <c r="D17" i="1" l="1"/>
  <c r="AK46" i="1"/>
  <c r="AI46" i="1"/>
  <c r="AH46" i="1"/>
  <c r="AG46" i="1"/>
  <c r="AF46" i="1"/>
  <c r="AE46" i="1"/>
  <c r="AD46" i="1"/>
  <c r="AL26" i="1"/>
  <c r="AK26" i="1"/>
  <c r="AI26" i="1"/>
  <c r="AH26" i="1"/>
  <c r="AG26" i="1"/>
  <c r="AF26" i="1"/>
  <c r="AE26" i="1"/>
  <c r="AD26" i="1"/>
  <c r="AL17" i="1"/>
  <c r="AK17" i="1"/>
  <c r="AJ17" i="1"/>
  <c r="AI17" i="1"/>
  <c r="AH17" i="1"/>
  <c r="AG17" i="1"/>
  <c r="AF17" i="1"/>
  <c r="AE17" i="1"/>
  <c r="AD17" i="1"/>
  <c r="B17" i="1"/>
  <c r="AC46" i="1"/>
  <c r="AB46" i="1"/>
  <c r="AA46" i="1"/>
  <c r="Y46" i="1"/>
  <c r="AC26" i="1"/>
  <c r="AB26" i="1"/>
  <c r="AA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C17" i="1"/>
  <c r="AB17" i="1"/>
  <c r="AA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C17" i="1"/>
  <c r="C27" i="1" s="1"/>
  <c r="C47" i="1" s="1"/>
  <c r="P27" i="1" l="1"/>
  <c r="P47" i="1" s="1"/>
  <c r="T27" i="1"/>
  <c r="T47" i="1" s="1"/>
  <c r="AB27" i="1"/>
  <c r="L27" i="1"/>
  <c r="L47" i="1" s="1"/>
  <c r="X27" i="1"/>
  <c r="X47" i="1" s="1"/>
  <c r="D27" i="1"/>
  <c r="D47" i="1" s="1"/>
  <c r="H27" i="1"/>
  <c r="H47" i="1" s="1"/>
  <c r="M27" i="1"/>
  <c r="M47" i="1" s="1"/>
  <c r="Q27" i="1"/>
  <c r="Q47" i="1" s="1"/>
  <c r="U27" i="1"/>
  <c r="U47" i="1" s="1"/>
  <c r="AC27" i="1"/>
  <c r="E27" i="1"/>
  <c r="E47" i="1" s="1"/>
  <c r="I27" i="1"/>
  <c r="I47" i="1" s="1"/>
  <c r="B27" i="1"/>
  <c r="B47" i="1" s="1"/>
  <c r="AD27" i="1"/>
  <c r="AL27" i="1"/>
  <c r="AK27" i="1"/>
  <c r="AE27" i="1"/>
  <c r="AI27" i="1"/>
  <c r="AG27" i="1"/>
  <c r="R27" i="1"/>
  <c r="R47" i="1" s="1"/>
  <c r="AH27" i="1"/>
  <c r="F27" i="1"/>
  <c r="F47" i="1" s="1"/>
  <c r="K27" i="1"/>
  <c r="K47" i="1" s="1"/>
  <c r="O27" i="1"/>
  <c r="O47" i="1" s="1"/>
  <c r="S27" i="1"/>
  <c r="S47" i="1" s="1"/>
  <c r="W27" i="1"/>
  <c r="W47" i="1" s="1"/>
  <c r="AA27" i="1"/>
  <c r="N27" i="1"/>
  <c r="N47" i="1" s="1"/>
  <c r="V27" i="1"/>
  <c r="V47" i="1" s="1"/>
  <c r="G27" i="1"/>
  <c r="G47" i="1" s="1"/>
  <c r="AF27" i="1"/>
  <c r="AJ27" i="1"/>
</calcChain>
</file>

<file path=xl/sharedStrings.xml><?xml version="1.0" encoding="utf-8"?>
<sst xmlns="http://schemas.openxmlformats.org/spreadsheetml/2006/main" count="51" uniqueCount="50">
  <si>
    <t>年　度</t>
  </si>
  <si>
    <t>ＪＲ筑肥線</t>
  </si>
  <si>
    <t>姪浜</t>
  </si>
  <si>
    <t>室見</t>
  </si>
  <si>
    <t>藤崎</t>
  </si>
  <si>
    <t>西新</t>
  </si>
  <si>
    <t>唐人町</t>
  </si>
  <si>
    <t>大濠公園</t>
  </si>
  <si>
    <t>赤坂</t>
  </si>
  <si>
    <t>天神</t>
  </si>
  <si>
    <t>中洲川端</t>
  </si>
  <si>
    <t>博多</t>
  </si>
  <si>
    <t>東比恵</t>
  </si>
  <si>
    <t>福岡空港</t>
  </si>
  <si>
    <t>呉服町</t>
  </si>
  <si>
    <t>千代県庁口</t>
  </si>
  <si>
    <t>馬出九大病院前</t>
  </si>
  <si>
    <t>箱崎宮前</t>
  </si>
  <si>
    <t>箱崎九大前</t>
  </si>
  <si>
    <t>貝塚</t>
  </si>
  <si>
    <t>橋本</t>
  </si>
  <si>
    <t>次郎丸</t>
  </si>
  <si>
    <t>賀茂</t>
  </si>
  <si>
    <t>野芥</t>
  </si>
  <si>
    <t>梅林</t>
  </si>
  <si>
    <t>福大前</t>
  </si>
  <si>
    <t>七隈</t>
  </si>
  <si>
    <t>金山</t>
  </si>
  <si>
    <t>茶山</t>
  </si>
  <si>
    <t>別府</t>
  </si>
  <si>
    <t>六本松</t>
  </si>
  <si>
    <t>桜坂</t>
  </si>
  <si>
    <t>薬院大通</t>
  </si>
  <si>
    <t>薬院</t>
  </si>
  <si>
    <t>渡辺通</t>
  </si>
  <si>
    <t>天神南</t>
  </si>
  <si>
    <t>祗園</t>
    <rPh sb="0" eb="2">
      <t>ギオン</t>
    </rPh>
    <phoneticPr fontId="3"/>
  </si>
  <si>
    <t>空港線　計</t>
    <phoneticPr fontId="3"/>
  </si>
  <si>
    <t>箱崎線　計</t>
    <phoneticPr fontId="3"/>
  </si>
  <si>
    <t>空・箱　　計</t>
    <phoneticPr fontId="3"/>
  </si>
  <si>
    <t>七隈線　計</t>
    <phoneticPr fontId="3"/>
  </si>
  <si>
    <t>西鉄貝塚線</t>
    <rPh sb="2" eb="4">
      <t>カイヅカ</t>
    </rPh>
    <phoneticPr fontId="2"/>
  </si>
  <si>
    <t>合　　　計</t>
    <rPh sb="0" eb="1">
      <t>ア</t>
    </rPh>
    <rPh sb="4" eb="5">
      <t>ケイ</t>
    </rPh>
    <phoneticPr fontId="3"/>
  </si>
  <si>
    <t>昭和56</t>
    <rPh sb="0" eb="2">
      <t>ショウワ</t>
    </rPh>
    <phoneticPr fontId="2"/>
  </si>
  <si>
    <t>平成元</t>
    <rPh sb="0" eb="2">
      <t>ヘイセイ</t>
    </rPh>
    <rPh sb="2" eb="3">
      <t>ガン</t>
    </rPh>
    <phoneticPr fontId="3"/>
  </si>
  <si>
    <t>令和元</t>
    <rPh sb="0" eb="2">
      <t>レイワ</t>
    </rPh>
    <rPh sb="2" eb="3">
      <t>モト</t>
    </rPh>
    <phoneticPr fontId="2"/>
  </si>
  <si>
    <t>櫛田神社前</t>
    <rPh sb="0" eb="2">
      <t>クシダ</t>
    </rPh>
    <rPh sb="2" eb="4">
      <t>ジンジャ</t>
    </rPh>
    <rPh sb="4" eb="5">
      <t>マエ</t>
    </rPh>
    <phoneticPr fontId="2"/>
  </si>
  <si>
    <t>博多</t>
    <phoneticPr fontId="2"/>
  </si>
  <si>
    <t>※令和4年度について、櫛田神社前駅・七隈線博多駅は、延伸開業後5日間の乗車人員を年度日数で割ったもの。</t>
    <rPh sb="1" eb="3">
      <t>レイワ</t>
    </rPh>
    <rPh sb="4" eb="6">
      <t>ネンド</t>
    </rPh>
    <rPh sb="11" eb="13">
      <t>クシダ</t>
    </rPh>
    <rPh sb="13" eb="15">
      <t>ジンジャ</t>
    </rPh>
    <rPh sb="15" eb="16">
      <t>マエ</t>
    </rPh>
    <rPh sb="16" eb="17">
      <t>エキ</t>
    </rPh>
    <rPh sb="18" eb="21">
      <t>ナナクマセン</t>
    </rPh>
    <rPh sb="21" eb="24">
      <t>ハカタエキ</t>
    </rPh>
    <phoneticPr fontId="2"/>
  </si>
  <si>
    <t>※平成16年度について七隈線は、開業後57日間の平均値のため、合計が線計の和と一致しない。</t>
    <rPh sb="1" eb="3">
      <t>ヘイセイ</t>
    </rPh>
    <rPh sb="31" eb="33">
      <t>ゴウケイ</t>
    </rPh>
    <rPh sb="34" eb="35">
      <t>セン</t>
    </rPh>
    <rPh sb="35" eb="36">
      <t>ケイ</t>
    </rPh>
    <rPh sb="37" eb="38">
      <t>ワ</t>
    </rPh>
    <rPh sb="39" eb="4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</si>
</sst>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39" xfId="1" applyFont="1" applyFill="1" applyBorder="1" applyAlignment="1">
      <alignment horizontal="center" vertical="center"/>
    </xf>
    <xf numFmtId="38" fontId="4" fillId="2" borderId="49" xfId="1" applyFont="1" applyFill="1" applyBorder="1" applyAlignment="1">
      <alignment horizontal="center" vertical="center"/>
    </xf>
    <xf numFmtId="38" fontId="4" fillId="0" borderId="0" xfId="1" applyFont="1" applyFill="1" applyAlignment="1"/>
    <xf numFmtId="0" fontId="5" fillId="2" borderId="6" xfId="1" applyNumberFormat="1" applyFont="1" applyFill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2" borderId="37" xfId="1" applyNumberFormat="1" applyFont="1" applyFill="1" applyBorder="1" applyAlignment="1">
      <alignment horizontal="center" vertical="center"/>
    </xf>
    <xf numFmtId="0" fontId="5" fillId="2" borderId="41" xfId="1" applyNumberFormat="1" applyFont="1" applyFill="1" applyBorder="1" applyAlignment="1">
      <alignment horizontal="center" vertical="center"/>
    </xf>
    <xf numFmtId="0" fontId="5" fillId="2" borderId="50" xfId="1" applyNumberFormat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 shrinkToFit="1"/>
    </xf>
    <xf numFmtId="38" fontId="4" fillId="0" borderId="2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42" xfId="1" applyFont="1" applyFill="1" applyBorder="1">
      <alignment vertical="center"/>
    </xf>
    <xf numFmtId="38" fontId="4" fillId="0" borderId="35" xfId="1" applyFont="1" applyFill="1" applyBorder="1" applyAlignment="1"/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43" xfId="1" applyFont="1" applyFill="1" applyBorder="1">
      <alignment vertical="center"/>
    </xf>
    <xf numFmtId="38" fontId="4" fillId="0" borderId="15" xfId="1" applyFont="1" applyFill="1" applyBorder="1" applyAlignment="1">
      <alignment vertical="center" shrinkToFit="1"/>
    </xf>
    <xf numFmtId="38" fontId="4" fillId="0" borderId="16" xfId="1" applyFont="1" applyFill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44" xfId="1" applyFont="1" applyFill="1" applyBorder="1">
      <alignment vertical="center"/>
    </xf>
    <xf numFmtId="38" fontId="4" fillId="0" borderId="52" xfId="1" applyFont="1" applyFill="1" applyBorder="1">
      <alignment vertical="center"/>
    </xf>
    <xf numFmtId="38" fontId="4" fillId="0" borderId="19" xfId="1" applyFont="1" applyFill="1" applyBorder="1" applyAlignment="1">
      <alignment vertical="center" shrinkToFit="1"/>
    </xf>
    <xf numFmtId="38" fontId="4" fillId="0" borderId="20" xfId="1" applyFont="1" applyFill="1" applyBorder="1">
      <alignment vertical="center"/>
    </xf>
    <xf numFmtId="38" fontId="4" fillId="0" borderId="21" xfId="1" applyFont="1" applyFill="1" applyBorder="1">
      <alignment vertical="center"/>
    </xf>
    <xf numFmtId="38" fontId="4" fillId="0" borderId="22" xfId="1" applyFont="1" applyFill="1" applyBorder="1">
      <alignment vertical="center"/>
    </xf>
    <xf numFmtId="38" fontId="4" fillId="0" borderId="45" xfId="1" applyFont="1" applyFill="1" applyBorder="1">
      <alignment vertical="center"/>
    </xf>
    <xf numFmtId="38" fontId="4" fillId="0" borderId="51" xfId="1" applyFont="1" applyFill="1" applyBorder="1">
      <alignment vertical="center"/>
    </xf>
    <xf numFmtId="38" fontId="4" fillId="0" borderId="23" xfId="1" applyFont="1" applyFill="1" applyBorder="1" applyAlignment="1">
      <alignment vertical="center" shrinkToFit="1"/>
    </xf>
    <xf numFmtId="38" fontId="4" fillId="0" borderId="24" xfId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38" fontId="4" fillId="0" borderId="46" xfId="1" applyFont="1" applyFill="1" applyBorder="1">
      <alignment vertical="center"/>
    </xf>
    <xf numFmtId="38" fontId="4" fillId="0" borderId="53" xfId="1" applyFont="1" applyFill="1" applyBorder="1">
      <alignment vertical="center"/>
    </xf>
    <xf numFmtId="38" fontId="4" fillId="0" borderId="27" xfId="1" applyFont="1" applyFill="1" applyBorder="1" applyAlignment="1">
      <alignment vertical="center" shrinkToFit="1"/>
    </xf>
    <xf numFmtId="38" fontId="4" fillId="0" borderId="28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38" fontId="4" fillId="0" borderId="30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0" borderId="54" xfId="1" applyFont="1" applyFill="1" applyBorder="1">
      <alignment vertical="center"/>
    </xf>
    <xf numFmtId="38" fontId="4" fillId="0" borderId="31" xfId="1" applyFont="1" applyFill="1" applyBorder="1" applyAlignment="1">
      <alignment vertical="center" shrinkToFit="1"/>
    </xf>
    <xf numFmtId="38" fontId="4" fillId="0" borderId="32" xfId="1" applyFont="1" applyFill="1" applyBorder="1">
      <alignment vertical="center"/>
    </xf>
    <xf numFmtId="38" fontId="4" fillId="0" borderId="33" xfId="1" applyFont="1" applyFill="1" applyBorder="1">
      <alignment vertical="center"/>
    </xf>
    <xf numFmtId="38" fontId="4" fillId="0" borderId="34" xfId="1" applyFont="1" applyFill="1" applyBorder="1">
      <alignment vertical="center"/>
    </xf>
    <xf numFmtId="38" fontId="4" fillId="0" borderId="48" xfId="1" applyFont="1" applyFill="1" applyBorder="1">
      <alignment vertical="center"/>
    </xf>
    <xf numFmtId="38" fontId="4" fillId="0" borderId="55" xfId="1" applyFont="1" applyFill="1" applyBorder="1">
      <alignment vertical="center"/>
    </xf>
    <xf numFmtId="38" fontId="4" fillId="0" borderId="35" xfId="1" applyFont="1" applyFill="1" applyBorder="1" applyAlignment="1">
      <alignment vertical="center" shrinkToFit="1"/>
    </xf>
    <xf numFmtId="38" fontId="4" fillId="0" borderId="36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4" fillId="0" borderId="37" xfId="1" applyFont="1" applyFill="1" applyBorder="1">
      <alignment vertical="center"/>
    </xf>
    <xf numFmtId="38" fontId="4" fillId="0" borderId="41" xfId="1" applyFont="1" applyFill="1" applyBorder="1">
      <alignment vertical="center"/>
    </xf>
    <xf numFmtId="38" fontId="4" fillId="0" borderId="56" xfId="1" applyFont="1" applyFill="1" applyBorder="1">
      <alignment vertical="center"/>
    </xf>
    <xf numFmtId="38" fontId="4" fillId="0" borderId="38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38" fontId="4" fillId="0" borderId="57" xfId="1" applyFont="1" applyFill="1" applyBorder="1" applyAlignment="1">
      <alignment vertical="center" shrinkToFit="1"/>
    </xf>
    <xf numFmtId="38" fontId="4" fillId="0" borderId="58" xfId="1" applyFont="1" applyFill="1" applyBorder="1" applyAlignment="1">
      <alignment vertical="center"/>
    </xf>
    <xf numFmtId="38" fontId="4" fillId="0" borderId="40" xfId="1" applyFont="1" applyFill="1" applyBorder="1">
      <alignment vertical="center"/>
    </xf>
    <xf numFmtId="38" fontId="4" fillId="0" borderId="59" xfId="1" applyFont="1" applyFill="1" applyBorder="1">
      <alignment vertical="center"/>
    </xf>
    <xf numFmtId="38" fontId="4" fillId="0" borderId="60" xfId="1" applyFont="1" applyFill="1" applyBorder="1">
      <alignment vertical="center"/>
    </xf>
    <xf numFmtId="38" fontId="4" fillId="0" borderId="61" xfId="1" applyFont="1" applyFill="1" applyBorder="1">
      <alignment vertical="center"/>
    </xf>
    <xf numFmtId="38" fontId="4" fillId="0" borderId="62" xfId="1" applyFont="1" applyFill="1" applyBorder="1">
      <alignment vertical="center"/>
    </xf>
    <xf numFmtId="38" fontId="4" fillId="0" borderId="63" xfId="1" applyFont="1" applyFill="1" applyBorder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0" borderId="49" xfId="1" applyFont="1" applyFill="1" applyBorder="1">
      <alignment vertical="center"/>
    </xf>
    <xf numFmtId="38" fontId="4" fillId="0" borderId="54" xfId="1" applyFont="1" applyFill="1" applyBorder="1" applyAlignment="1"/>
    <xf numFmtId="38" fontId="4" fillId="0" borderId="52" xfId="1" applyFont="1" applyFill="1" applyBorder="1" applyAlignment="1"/>
    <xf numFmtId="38" fontId="4" fillId="0" borderId="5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9"/>
  <sheetViews>
    <sheetView tabSelected="1" zoomScaleNormal="100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S6" sqref="AS6"/>
    </sheetView>
  </sheetViews>
  <sheetFormatPr defaultColWidth="9" defaultRowHeight="13.5" x14ac:dyDescent="0.15"/>
  <cols>
    <col min="1" max="1" width="15.125" style="6" bestFit="1" customWidth="1"/>
    <col min="2" max="16384" width="9" style="6"/>
  </cols>
  <sheetData>
    <row r="1" spans="1:46" x14ac:dyDescent="0.15">
      <c r="A1" s="79" t="s">
        <v>0</v>
      </c>
      <c r="B1" s="1" t="s">
        <v>43</v>
      </c>
      <c r="C1" s="2">
        <v>57</v>
      </c>
      <c r="D1" s="2">
        <v>58</v>
      </c>
      <c r="E1" s="2">
        <v>59</v>
      </c>
      <c r="F1" s="2">
        <v>60</v>
      </c>
      <c r="G1" s="2">
        <v>61</v>
      </c>
      <c r="H1" s="2">
        <v>62</v>
      </c>
      <c r="I1" s="2">
        <v>63</v>
      </c>
      <c r="J1" s="2" t="s">
        <v>44</v>
      </c>
      <c r="K1" s="2">
        <v>2</v>
      </c>
      <c r="L1" s="2">
        <v>3</v>
      </c>
      <c r="M1" s="2">
        <v>4</v>
      </c>
      <c r="N1" s="2">
        <v>5</v>
      </c>
      <c r="O1" s="2">
        <v>6</v>
      </c>
      <c r="P1" s="2">
        <v>7</v>
      </c>
      <c r="Q1" s="2">
        <v>8</v>
      </c>
      <c r="R1" s="2">
        <v>9</v>
      </c>
      <c r="S1" s="2">
        <v>10</v>
      </c>
      <c r="T1" s="2">
        <v>11</v>
      </c>
      <c r="U1" s="2">
        <v>12</v>
      </c>
      <c r="V1" s="2">
        <v>13</v>
      </c>
      <c r="W1" s="2">
        <v>14</v>
      </c>
      <c r="X1" s="2">
        <v>15</v>
      </c>
      <c r="Y1" s="2">
        <v>16</v>
      </c>
      <c r="Z1" s="3">
        <v>17</v>
      </c>
      <c r="AA1" s="2">
        <v>18</v>
      </c>
      <c r="AB1" s="3">
        <v>19</v>
      </c>
      <c r="AC1" s="2">
        <v>20</v>
      </c>
      <c r="AD1" s="2">
        <v>21</v>
      </c>
      <c r="AE1" s="2">
        <v>22</v>
      </c>
      <c r="AF1" s="2">
        <v>23</v>
      </c>
      <c r="AG1" s="2">
        <v>24</v>
      </c>
      <c r="AH1" s="2">
        <v>25</v>
      </c>
      <c r="AI1" s="2">
        <v>26</v>
      </c>
      <c r="AJ1" s="2">
        <v>27</v>
      </c>
      <c r="AK1" s="2">
        <v>28</v>
      </c>
      <c r="AL1" s="3">
        <v>29</v>
      </c>
      <c r="AM1" s="2">
        <v>30</v>
      </c>
      <c r="AN1" s="4" t="s">
        <v>45</v>
      </c>
      <c r="AO1" s="2">
        <v>2</v>
      </c>
      <c r="AP1" s="2">
        <v>3</v>
      </c>
      <c r="AQ1" s="2">
        <v>4</v>
      </c>
      <c r="AR1" s="2">
        <v>5</v>
      </c>
      <c r="AS1" s="5">
        <v>6</v>
      </c>
    </row>
    <row r="2" spans="1:46" ht="14.25" thickBot="1" x14ac:dyDescent="0.2">
      <c r="A2" s="80"/>
      <c r="B2" s="7">
        <v>1981</v>
      </c>
      <c r="C2" s="8">
        <v>1982</v>
      </c>
      <c r="D2" s="8">
        <v>1983</v>
      </c>
      <c r="E2" s="8">
        <v>1984</v>
      </c>
      <c r="F2" s="8">
        <v>1985</v>
      </c>
      <c r="G2" s="8">
        <v>1986</v>
      </c>
      <c r="H2" s="8">
        <v>1987</v>
      </c>
      <c r="I2" s="8">
        <v>1988</v>
      </c>
      <c r="J2" s="8">
        <v>1989</v>
      </c>
      <c r="K2" s="8">
        <v>1990</v>
      </c>
      <c r="L2" s="8">
        <v>1991</v>
      </c>
      <c r="M2" s="8">
        <v>1992</v>
      </c>
      <c r="N2" s="8">
        <v>1993</v>
      </c>
      <c r="O2" s="8">
        <v>1994</v>
      </c>
      <c r="P2" s="8">
        <v>1995</v>
      </c>
      <c r="Q2" s="8">
        <v>1996</v>
      </c>
      <c r="R2" s="8">
        <v>1997</v>
      </c>
      <c r="S2" s="8">
        <v>1998</v>
      </c>
      <c r="T2" s="8">
        <v>1999</v>
      </c>
      <c r="U2" s="8">
        <v>2000</v>
      </c>
      <c r="V2" s="8">
        <v>2001</v>
      </c>
      <c r="W2" s="8">
        <v>2002</v>
      </c>
      <c r="X2" s="8">
        <v>2003</v>
      </c>
      <c r="Y2" s="8">
        <v>2004</v>
      </c>
      <c r="Z2" s="9">
        <v>2005</v>
      </c>
      <c r="AA2" s="8">
        <v>2006</v>
      </c>
      <c r="AB2" s="9">
        <v>2007</v>
      </c>
      <c r="AC2" s="10">
        <v>2008</v>
      </c>
      <c r="AD2" s="10">
        <v>2009</v>
      </c>
      <c r="AE2" s="10">
        <v>2010</v>
      </c>
      <c r="AF2" s="10">
        <v>2011</v>
      </c>
      <c r="AG2" s="10">
        <v>2012</v>
      </c>
      <c r="AH2" s="10">
        <v>2013</v>
      </c>
      <c r="AI2" s="10">
        <v>2014</v>
      </c>
      <c r="AJ2" s="10">
        <v>2015</v>
      </c>
      <c r="AK2" s="10">
        <v>2016</v>
      </c>
      <c r="AL2" s="11">
        <v>2017</v>
      </c>
      <c r="AM2" s="10">
        <v>2018</v>
      </c>
      <c r="AN2" s="10">
        <v>2019</v>
      </c>
      <c r="AO2" s="12">
        <v>2020</v>
      </c>
      <c r="AP2" s="10">
        <v>2021</v>
      </c>
      <c r="AQ2" s="10">
        <v>2022</v>
      </c>
      <c r="AR2" s="10">
        <v>2023</v>
      </c>
      <c r="AS2" s="13">
        <v>2024</v>
      </c>
    </row>
    <row r="3" spans="1:46" x14ac:dyDescent="0.15">
      <c r="A3" s="14" t="s">
        <v>1</v>
      </c>
      <c r="B3" s="15"/>
      <c r="C3" s="16">
        <v>359</v>
      </c>
      <c r="D3" s="16">
        <v>11554</v>
      </c>
      <c r="E3" s="16">
        <v>12784</v>
      </c>
      <c r="F3" s="16">
        <v>13566</v>
      </c>
      <c r="G3" s="16">
        <v>14487</v>
      </c>
      <c r="H3" s="16">
        <v>15204</v>
      </c>
      <c r="I3" s="16">
        <v>15975</v>
      </c>
      <c r="J3" s="16">
        <v>17156</v>
      </c>
      <c r="K3" s="16">
        <v>18388</v>
      </c>
      <c r="L3" s="16">
        <v>19936</v>
      </c>
      <c r="M3" s="16">
        <v>21031</v>
      </c>
      <c r="N3" s="16">
        <v>22308</v>
      </c>
      <c r="O3" s="16">
        <v>22835</v>
      </c>
      <c r="P3" s="16">
        <v>23400</v>
      </c>
      <c r="Q3" s="16">
        <v>23839</v>
      </c>
      <c r="R3" s="16">
        <v>23852</v>
      </c>
      <c r="S3" s="16">
        <v>23867</v>
      </c>
      <c r="T3" s="16">
        <v>23568</v>
      </c>
      <c r="U3" s="16">
        <v>23675</v>
      </c>
      <c r="V3" s="16">
        <v>23798</v>
      </c>
      <c r="W3" s="16">
        <v>22797</v>
      </c>
      <c r="X3" s="16">
        <v>22056</v>
      </c>
      <c r="Y3" s="16">
        <v>21540</v>
      </c>
      <c r="Z3" s="17">
        <v>21249</v>
      </c>
      <c r="AA3" s="16">
        <v>22020</v>
      </c>
      <c r="AB3" s="17">
        <v>22501</v>
      </c>
      <c r="AC3" s="16">
        <v>22909</v>
      </c>
      <c r="AD3" s="17">
        <v>22544</v>
      </c>
      <c r="AE3" s="17">
        <v>23789</v>
      </c>
      <c r="AF3" s="17">
        <v>24463</v>
      </c>
      <c r="AG3" s="17">
        <v>25408</v>
      </c>
      <c r="AH3" s="17">
        <v>26547</v>
      </c>
      <c r="AI3" s="17">
        <v>26729</v>
      </c>
      <c r="AJ3" s="17">
        <v>27299</v>
      </c>
      <c r="AK3" s="17">
        <v>27673</v>
      </c>
      <c r="AL3" s="17">
        <v>28269</v>
      </c>
      <c r="AM3" s="16">
        <v>29249</v>
      </c>
      <c r="AN3" s="16">
        <v>28722</v>
      </c>
      <c r="AO3" s="18">
        <v>19503</v>
      </c>
      <c r="AP3" s="16">
        <v>20812</v>
      </c>
      <c r="AQ3" s="16">
        <v>23095</v>
      </c>
      <c r="AR3" s="16">
        <v>24728</v>
      </c>
      <c r="AS3" s="17">
        <v>25624</v>
      </c>
      <c r="AT3" s="19"/>
    </row>
    <row r="4" spans="1:46" x14ac:dyDescent="0.15">
      <c r="A4" s="20" t="s">
        <v>2</v>
      </c>
      <c r="B4" s="21"/>
      <c r="C4" s="22">
        <v>430</v>
      </c>
      <c r="D4" s="22">
        <v>9867</v>
      </c>
      <c r="E4" s="22">
        <v>12085</v>
      </c>
      <c r="F4" s="22">
        <v>13741</v>
      </c>
      <c r="G4" s="22">
        <v>14329</v>
      </c>
      <c r="H4" s="22">
        <v>15612</v>
      </c>
      <c r="I4" s="22">
        <v>16820</v>
      </c>
      <c r="J4" s="22">
        <v>17447</v>
      </c>
      <c r="K4" s="22">
        <v>18568</v>
      </c>
      <c r="L4" s="22">
        <v>19569</v>
      </c>
      <c r="M4" s="22">
        <v>20440</v>
      </c>
      <c r="N4" s="22">
        <v>20498</v>
      </c>
      <c r="O4" s="22">
        <v>20749</v>
      </c>
      <c r="P4" s="22">
        <v>19396</v>
      </c>
      <c r="Q4" s="22">
        <v>19515</v>
      </c>
      <c r="R4" s="22">
        <v>19479</v>
      </c>
      <c r="S4" s="22">
        <v>19621</v>
      </c>
      <c r="T4" s="22">
        <v>20387</v>
      </c>
      <c r="U4" s="22">
        <v>20704</v>
      </c>
      <c r="V4" s="22">
        <v>20581</v>
      </c>
      <c r="W4" s="22">
        <v>18993</v>
      </c>
      <c r="X4" s="22">
        <v>19035</v>
      </c>
      <c r="Y4" s="22">
        <v>19048</v>
      </c>
      <c r="Z4" s="23">
        <v>18122</v>
      </c>
      <c r="AA4" s="22">
        <v>18455</v>
      </c>
      <c r="AB4" s="23">
        <v>18603</v>
      </c>
      <c r="AC4" s="22">
        <v>18460</v>
      </c>
      <c r="AD4" s="23">
        <v>18861</v>
      </c>
      <c r="AE4" s="23">
        <v>18850</v>
      </c>
      <c r="AF4" s="23">
        <v>19164</v>
      </c>
      <c r="AG4" s="23">
        <v>19466</v>
      </c>
      <c r="AH4" s="23">
        <v>19727</v>
      </c>
      <c r="AI4" s="23">
        <v>19989</v>
      </c>
      <c r="AJ4" s="23">
        <v>20388</v>
      </c>
      <c r="AK4" s="23">
        <v>20984</v>
      </c>
      <c r="AL4" s="23">
        <v>21548</v>
      </c>
      <c r="AM4" s="22">
        <v>22128</v>
      </c>
      <c r="AN4" s="22">
        <v>22125</v>
      </c>
      <c r="AO4" s="24">
        <v>16764</v>
      </c>
      <c r="AP4" s="22">
        <v>17416</v>
      </c>
      <c r="AQ4" s="22">
        <v>19188</v>
      </c>
      <c r="AR4" s="22">
        <v>19288</v>
      </c>
      <c r="AS4" s="23">
        <v>19836</v>
      </c>
      <c r="AT4" s="19"/>
    </row>
    <row r="5" spans="1:46" x14ac:dyDescent="0.15">
      <c r="A5" s="25" t="s">
        <v>3</v>
      </c>
      <c r="B5" s="26">
        <v>6958</v>
      </c>
      <c r="C5" s="27">
        <v>7881</v>
      </c>
      <c r="D5" s="27">
        <v>6407</v>
      </c>
      <c r="E5" s="27">
        <v>6580</v>
      </c>
      <c r="F5" s="27">
        <v>6750</v>
      </c>
      <c r="G5" s="27">
        <v>6799</v>
      </c>
      <c r="H5" s="27">
        <v>7047</v>
      </c>
      <c r="I5" s="27">
        <v>7168</v>
      </c>
      <c r="J5" s="27">
        <v>7192</v>
      </c>
      <c r="K5" s="27">
        <v>7261</v>
      </c>
      <c r="L5" s="27">
        <v>7554</v>
      </c>
      <c r="M5" s="27">
        <v>7793</v>
      </c>
      <c r="N5" s="27">
        <v>7769</v>
      </c>
      <c r="O5" s="27">
        <v>7711</v>
      </c>
      <c r="P5" s="27">
        <v>8918</v>
      </c>
      <c r="Q5" s="27">
        <v>8942</v>
      </c>
      <c r="R5" s="27">
        <v>8931</v>
      </c>
      <c r="S5" s="27">
        <v>8653</v>
      </c>
      <c r="T5" s="27">
        <v>8850</v>
      </c>
      <c r="U5" s="27">
        <v>8525</v>
      </c>
      <c r="V5" s="27">
        <v>8379</v>
      </c>
      <c r="W5" s="27">
        <v>7983</v>
      </c>
      <c r="X5" s="27">
        <v>7699</v>
      </c>
      <c r="Y5" s="27">
        <v>7553</v>
      </c>
      <c r="Z5" s="28">
        <v>7137</v>
      </c>
      <c r="AA5" s="27">
        <v>7360</v>
      </c>
      <c r="AB5" s="28">
        <v>7398</v>
      </c>
      <c r="AC5" s="27">
        <v>7361</v>
      </c>
      <c r="AD5" s="28">
        <v>7194</v>
      </c>
      <c r="AE5" s="28">
        <v>7199</v>
      </c>
      <c r="AF5" s="28">
        <v>7434</v>
      </c>
      <c r="AG5" s="28">
        <v>7553</v>
      </c>
      <c r="AH5" s="28">
        <v>7721</v>
      </c>
      <c r="AI5" s="28">
        <v>7766</v>
      </c>
      <c r="AJ5" s="28">
        <v>8189</v>
      </c>
      <c r="AK5" s="28">
        <v>8558</v>
      </c>
      <c r="AL5" s="28">
        <v>8738</v>
      </c>
      <c r="AM5" s="27">
        <v>8783</v>
      </c>
      <c r="AN5" s="27">
        <v>8861</v>
      </c>
      <c r="AO5" s="29">
        <v>6674</v>
      </c>
      <c r="AP5" s="27">
        <v>6938</v>
      </c>
      <c r="AQ5" s="27">
        <v>7498</v>
      </c>
      <c r="AR5" s="27">
        <v>7939</v>
      </c>
      <c r="AS5" s="30">
        <v>8305</v>
      </c>
    </row>
    <row r="6" spans="1:46" x14ac:dyDescent="0.15">
      <c r="A6" s="25" t="s">
        <v>4</v>
      </c>
      <c r="B6" s="26">
        <v>3629</v>
      </c>
      <c r="C6" s="27">
        <v>5226</v>
      </c>
      <c r="D6" s="27">
        <v>7489</v>
      </c>
      <c r="E6" s="27">
        <v>8064</v>
      </c>
      <c r="F6" s="27">
        <v>8377</v>
      </c>
      <c r="G6" s="27">
        <v>8821</v>
      </c>
      <c r="H6" s="27">
        <v>9117</v>
      </c>
      <c r="I6" s="27">
        <v>9307</v>
      </c>
      <c r="J6" s="27">
        <v>9719</v>
      </c>
      <c r="K6" s="27">
        <v>9527</v>
      </c>
      <c r="L6" s="27">
        <v>10067</v>
      </c>
      <c r="M6" s="27">
        <v>10246</v>
      </c>
      <c r="N6" s="27">
        <v>10533</v>
      </c>
      <c r="O6" s="27">
        <v>10659</v>
      </c>
      <c r="P6" s="27">
        <v>11026</v>
      </c>
      <c r="Q6" s="27">
        <v>11489</v>
      </c>
      <c r="R6" s="27">
        <v>11349</v>
      </c>
      <c r="S6" s="27">
        <v>11183</v>
      </c>
      <c r="T6" s="27">
        <v>11457</v>
      </c>
      <c r="U6" s="27">
        <v>11161</v>
      </c>
      <c r="V6" s="27">
        <v>11049</v>
      </c>
      <c r="W6" s="27">
        <v>10599</v>
      </c>
      <c r="X6" s="27">
        <v>10511</v>
      </c>
      <c r="Y6" s="27">
        <v>10393</v>
      </c>
      <c r="Z6" s="28">
        <v>9680</v>
      </c>
      <c r="AA6" s="27">
        <v>9974</v>
      </c>
      <c r="AB6" s="28">
        <v>10129</v>
      </c>
      <c r="AC6" s="27">
        <v>10385</v>
      </c>
      <c r="AD6" s="28">
        <v>10230</v>
      </c>
      <c r="AE6" s="28">
        <v>10389</v>
      </c>
      <c r="AF6" s="28">
        <v>10742</v>
      </c>
      <c r="AG6" s="28">
        <v>10950</v>
      </c>
      <c r="AH6" s="28">
        <v>11088</v>
      </c>
      <c r="AI6" s="28">
        <v>11100</v>
      </c>
      <c r="AJ6" s="28">
        <v>12508</v>
      </c>
      <c r="AK6" s="28">
        <v>12367</v>
      </c>
      <c r="AL6" s="28">
        <v>12557</v>
      </c>
      <c r="AM6" s="27">
        <v>12690</v>
      </c>
      <c r="AN6" s="27">
        <v>12710</v>
      </c>
      <c r="AO6" s="29">
        <v>9307</v>
      </c>
      <c r="AP6" s="27">
        <v>9809</v>
      </c>
      <c r="AQ6" s="27">
        <v>10695</v>
      </c>
      <c r="AR6" s="27">
        <v>11071</v>
      </c>
      <c r="AS6" s="30">
        <v>11534</v>
      </c>
    </row>
    <row r="7" spans="1:46" x14ac:dyDescent="0.15">
      <c r="A7" s="25" t="s">
        <v>5</v>
      </c>
      <c r="B7" s="26">
        <v>6705</v>
      </c>
      <c r="C7" s="27">
        <v>7240</v>
      </c>
      <c r="D7" s="27">
        <v>13489</v>
      </c>
      <c r="E7" s="27">
        <v>15216</v>
      </c>
      <c r="F7" s="27">
        <v>16253</v>
      </c>
      <c r="G7" s="27">
        <v>17320</v>
      </c>
      <c r="H7" s="27">
        <v>18404</v>
      </c>
      <c r="I7" s="27">
        <v>19432</v>
      </c>
      <c r="J7" s="27">
        <v>21297</v>
      </c>
      <c r="K7" s="27">
        <v>20680</v>
      </c>
      <c r="L7" s="27">
        <v>21424</v>
      </c>
      <c r="M7" s="27">
        <v>22206</v>
      </c>
      <c r="N7" s="27">
        <v>22266</v>
      </c>
      <c r="O7" s="27">
        <v>22131</v>
      </c>
      <c r="P7" s="27">
        <v>23114</v>
      </c>
      <c r="Q7" s="27">
        <v>23667</v>
      </c>
      <c r="R7" s="27">
        <v>23216</v>
      </c>
      <c r="S7" s="27">
        <v>22691</v>
      </c>
      <c r="T7" s="27">
        <v>22719</v>
      </c>
      <c r="U7" s="27">
        <v>21850</v>
      </c>
      <c r="V7" s="27">
        <v>22097</v>
      </c>
      <c r="W7" s="27">
        <v>21671</v>
      </c>
      <c r="X7" s="27">
        <v>20885</v>
      </c>
      <c r="Y7" s="27">
        <v>20387</v>
      </c>
      <c r="Z7" s="28">
        <v>19421</v>
      </c>
      <c r="AA7" s="27">
        <v>20167</v>
      </c>
      <c r="AB7" s="28">
        <v>20292</v>
      </c>
      <c r="AC7" s="27">
        <v>20468</v>
      </c>
      <c r="AD7" s="28">
        <v>19999</v>
      </c>
      <c r="AE7" s="28">
        <v>20691</v>
      </c>
      <c r="AF7" s="28">
        <v>21374</v>
      </c>
      <c r="AG7" s="28">
        <v>21799</v>
      </c>
      <c r="AH7" s="28">
        <v>22222</v>
      </c>
      <c r="AI7" s="28">
        <v>22526</v>
      </c>
      <c r="AJ7" s="28">
        <v>22387</v>
      </c>
      <c r="AK7" s="28">
        <v>23628</v>
      </c>
      <c r="AL7" s="28">
        <v>24140</v>
      </c>
      <c r="AM7" s="27">
        <v>24599</v>
      </c>
      <c r="AN7" s="27">
        <v>24811</v>
      </c>
      <c r="AO7" s="29">
        <v>15856</v>
      </c>
      <c r="AP7" s="27">
        <v>18160</v>
      </c>
      <c r="AQ7" s="27">
        <v>20979</v>
      </c>
      <c r="AR7" s="27">
        <v>22056</v>
      </c>
      <c r="AS7" s="30">
        <v>23100</v>
      </c>
    </row>
    <row r="8" spans="1:46" x14ac:dyDescent="0.15">
      <c r="A8" s="25" t="s">
        <v>6</v>
      </c>
      <c r="B8" s="26">
        <v>2057</v>
      </c>
      <c r="C8" s="27">
        <v>2329</v>
      </c>
      <c r="D8" s="27">
        <v>3689</v>
      </c>
      <c r="E8" s="27">
        <v>4240</v>
      </c>
      <c r="F8" s="27">
        <v>4440</v>
      </c>
      <c r="G8" s="27">
        <v>4411</v>
      </c>
      <c r="H8" s="27">
        <v>4753</v>
      </c>
      <c r="I8" s="27">
        <v>4881</v>
      </c>
      <c r="J8" s="27">
        <v>4893</v>
      </c>
      <c r="K8" s="27">
        <v>5036</v>
      </c>
      <c r="L8" s="27">
        <v>5277</v>
      </c>
      <c r="M8" s="27">
        <v>5683</v>
      </c>
      <c r="N8" s="27">
        <v>7648</v>
      </c>
      <c r="O8" s="27">
        <v>7547</v>
      </c>
      <c r="P8" s="27">
        <v>8569</v>
      </c>
      <c r="Q8" s="27">
        <v>8077</v>
      </c>
      <c r="R8" s="27">
        <v>7904</v>
      </c>
      <c r="S8" s="27">
        <v>7783</v>
      </c>
      <c r="T8" s="27">
        <v>8119</v>
      </c>
      <c r="U8" s="27">
        <v>8301</v>
      </c>
      <c r="V8" s="27">
        <v>8208</v>
      </c>
      <c r="W8" s="27">
        <v>8112</v>
      </c>
      <c r="X8" s="27">
        <v>8408</v>
      </c>
      <c r="Y8" s="27">
        <v>8106</v>
      </c>
      <c r="Z8" s="28">
        <v>8201</v>
      </c>
      <c r="AA8" s="27">
        <v>8741</v>
      </c>
      <c r="AB8" s="28">
        <v>8937</v>
      </c>
      <c r="AC8" s="27">
        <v>8892</v>
      </c>
      <c r="AD8" s="28">
        <v>8475</v>
      </c>
      <c r="AE8" s="28">
        <v>8669</v>
      </c>
      <c r="AF8" s="28">
        <v>9336</v>
      </c>
      <c r="AG8" s="28">
        <v>9965</v>
      </c>
      <c r="AH8" s="28">
        <v>10329</v>
      </c>
      <c r="AI8" s="28">
        <v>10785</v>
      </c>
      <c r="AJ8" s="28">
        <v>11750</v>
      </c>
      <c r="AK8" s="28">
        <v>11137</v>
      </c>
      <c r="AL8" s="28">
        <v>11372</v>
      </c>
      <c r="AM8" s="27">
        <v>12126</v>
      </c>
      <c r="AN8" s="27">
        <v>12755</v>
      </c>
      <c r="AO8" s="29">
        <v>7869</v>
      </c>
      <c r="AP8" s="27">
        <v>8669</v>
      </c>
      <c r="AQ8" s="27">
        <v>10840</v>
      </c>
      <c r="AR8" s="27">
        <v>12492</v>
      </c>
      <c r="AS8" s="30">
        <v>13888</v>
      </c>
    </row>
    <row r="9" spans="1:46" x14ac:dyDescent="0.15">
      <c r="A9" s="25" t="s">
        <v>7</v>
      </c>
      <c r="B9" s="26">
        <v>2953</v>
      </c>
      <c r="C9" s="27">
        <v>3545</v>
      </c>
      <c r="D9" s="27">
        <v>4912</v>
      </c>
      <c r="E9" s="27">
        <v>5714</v>
      </c>
      <c r="F9" s="27">
        <v>6076</v>
      </c>
      <c r="G9" s="27">
        <v>6331</v>
      </c>
      <c r="H9" s="27">
        <v>6794</v>
      </c>
      <c r="I9" s="27">
        <v>6839</v>
      </c>
      <c r="J9" s="27">
        <v>6971</v>
      </c>
      <c r="K9" s="27">
        <v>6918</v>
      </c>
      <c r="L9" s="27">
        <v>7245</v>
      </c>
      <c r="M9" s="27">
        <v>7231</v>
      </c>
      <c r="N9" s="27">
        <v>6954</v>
      </c>
      <c r="O9" s="27">
        <v>6640</v>
      </c>
      <c r="P9" s="27">
        <v>8187</v>
      </c>
      <c r="Q9" s="27">
        <v>8349</v>
      </c>
      <c r="R9" s="27">
        <v>8259</v>
      </c>
      <c r="S9" s="27">
        <v>7929</v>
      </c>
      <c r="T9" s="27">
        <v>8015</v>
      </c>
      <c r="U9" s="27">
        <v>7563</v>
      </c>
      <c r="V9" s="27">
        <v>7660</v>
      </c>
      <c r="W9" s="27">
        <v>7563</v>
      </c>
      <c r="X9" s="27">
        <v>7418</v>
      </c>
      <c r="Y9" s="27">
        <v>7175</v>
      </c>
      <c r="Z9" s="28">
        <v>6837</v>
      </c>
      <c r="AA9" s="27">
        <v>7190</v>
      </c>
      <c r="AB9" s="28">
        <v>7253</v>
      </c>
      <c r="AC9" s="27">
        <v>7558</v>
      </c>
      <c r="AD9" s="28">
        <v>7339</v>
      </c>
      <c r="AE9" s="28">
        <v>7681</v>
      </c>
      <c r="AF9" s="28">
        <v>8205</v>
      </c>
      <c r="AG9" s="28">
        <v>8372</v>
      </c>
      <c r="AH9" s="28">
        <v>8740</v>
      </c>
      <c r="AI9" s="28">
        <v>9286</v>
      </c>
      <c r="AJ9" s="28">
        <v>10216</v>
      </c>
      <c r="AK9" s="28">
        <v>10766</v>
      </c>
      <c r="AL9" s="28">
        <v>10940</v>
      </c>
      <c r="AM9" s="27">
        <v>11186</v>
      </c>
      <c r="AN9" s="27">
        <v>11537</v>
      </c>
      <c r="AO9" s="29">
        <v>8055</v>
      </c>
      <c r="AP9" s="27">
        <v>8770</v>
      </c>
      <c r="AQ9" s="27">
        <v>9870</v>
      </c>
      <c r="AR9" s="27">
        <v>10861</v>
      </c>
      <c r="AS9" s="30">
        <v>11879</v>
      </c>
    </row>
    <row r="10" spans="1:46" x14ac:dyDescent="0.15">
      <c r="A10" s="25" t="s">
        <v>8</v>
      </c>
      <c r="B10" s="26">
        <v>1451</v>
      </c>
      <c r="C10" s="27">
        <v>2007</v>
      </c>
      <c r="D10" s="27">
        <v>6232</v>
      </c>
      <c r="E10" s="27">
        <v>7980</v>
      </c>
      <c r="F10" s="27">
        <v>7431</v>
      </c>
      <c r="G10" s="27">
        <v>7947</v>
      </c>
      <c r="H10" s="27">
        <v>8952</v>
      </c>
      <c r="I10" s="27">
        <v>9364</v>
      </c>
      <c r="J10" s="27">
        <v>9952</v>
      </c>
      <c r="K10" s="27">
        <v>10166</v>
      </c>
      <c r="L10" s="27">
        <v>10688</v>
      </c>
      <c r="M10" s="27">
        <v>11267</v>
      </c>
      <c r="N10" s="27">
        <v>11805</v>
      </c>
      <c r="O10" s="27">
        <v>12629</v>
      </c>
      <c r="P10" s="27">
        <v>12917</v>
      </c>
      <c r="Q10" s="27">
        <v>13201</v>
      </c>
      <c r="R10" s="27">
        <v>13131</v>
      </c>
      <c r="S10" s="27">
        <v>13035</v>
      </c>
      <c r="T10" s="27">
        <v>12940</v>
      </c>
      <c r="U10" s="27">
        <v>12362</v>
      </c>
      <c r="V10" s="27">
        <v>12266</v>
      </c>
      <c r="W10" s="27">
        <v>12207</v>
      </c>
      <c r="X10" s="27">
        <v>12183</v>
      </c>
      <c r="Y10" s="27">
        <v>12237</v>
      </c>
      <c r="Z10" s="28">
        <v>11520</v>
      </c>
      <c r="AA10" s="27">
        <v>12152</v>
      </c>
      <c r="AB10" s="28">
        <v>12270</v>
      </c>
      <c r="AC10" s="27">
        <v>12669</v>
      </c>
      <c r="AD10" s="28">
        <v>12241</v>
      </c>
      <c r="AE10" s="28">
        <v>12421</v>
      </c>
      <c r="AF10" s="28">
        <v>12773</v>
      </c>
      <c r="AG10" s="28">
        <v>13088</v>
      </c>
      <c r="AH10" s="28">
        <v>13584</v>
      </c>
      <c r="AI10" s="28">
        <v>14022</v>
      </c>
      <c r="AJ10" s="28">
        <v>15507</v>
      </c>
      <c r="AK10" s="28">
        <v>15033</v>
      </c>
      <c r="AL10" s="28">
        <v>15656</v>
      </c>
      <c r="AM10" s="27">
        <v>15963</v>
      </c>
      <c r="AN10" s="27">
        <v>16266</v>
      </c>
      <c r="AO10" s="29">
        <v>12253</v>
      </c>
      <c r="AP10" s="27">
        <v>13035</v>
      </c>
      <c r="AQ10" s="27">
        <v>14750</v>
      </c>
      <c r="AR10" s="27">
        <v>16083</v>
      </c>
      <c r="AS10" s="30">
        <v>17313</v>
      </c>
    </row>
    <row r="11" spans="1:46" x14ac:dyDescent="0.15">
      <c r="A11" s="25" t="s">
        <v>9</v>
      </c>
      <c r="B11" s="26">
        <v>19041</v>
      </c>
      <c r="C11" s="27">
        <v>19572</v>
      </c>
      <c r="D11" s="27">
        <v>35576</v>
      </c>
      <c r="E11" s="27">
        <v>40273</v>
      </c>
      <c r="F11" s="27">
        <v>43129</v>
      </c>
      <c r="G11" s="27">
        <v>45106</v>
      </c>
      <c r="H11" s="27">
        <v>48003</v>
      </c>
      <c r="I11" s="27">
        <v>50028</v>
      </c>
      <c r="J11" s="27">
        <v>52241</v>
      </c>
      <c r="K11" s="27">
        <v>53688</v>
      </c>
      <c r="L11" s="27">
        <v>56315</v>
      </c>
      <c r="M11" s="27">
        <v>57853</v>
      </c>
      <c r="N11" s="27">
        <v>60318</v>
      </c>
      <c r="O11" s="27">
        <v>60058</v>
      </c>
      <c r="P11" s="27">
        <v>70093</v>
      </c>
      <c r="Q11" s="27">
        <v>70293</v>
      </c>
      <c r="R11" s="27">
        <v>69663</v>
      </c>
      <c r="S11" s="27">
        <v>66850</v>
      </c>
      <c r="T11" s="27">
        <v>64097</v>
      </c>
      <c r="U11" s="27">
        <v>60838</v>
      </c>
      <c r="V11" s="27">
        <v>61912</v>
      </c>
      <c r="W11" s="27">
        <v>60611</v>
      </c>
      <c r="X11" s="27">
        <v>58931</v>
      </c>
      <c r="Y11" s="27">
        <v>57183</v>
      </c>
      <c r="Z11" s="28">
        <v>55592</v>
      </c>
      <c r="AA11" s="27">
        <v>57541</v>
      </c>
      <c r="AB11" s="28">
        <v>58241</v>
      </c>
      <c r="AC11" s="27">
        <v>58570</v>
      </c>
      <c r="AD11" s="28">
        <v>56516</v>
      </c>
      <c r="AE11" s="28">
        <v>58006</v>
      </c>
      <c r="AF11" s="28">
        <v>58601</v>
      </c>
      <c r="AG11" s="28">
        <v>60317</v>
      </c>
      <c r="AH11" s="28">
        <v>62633</v>
      </c>
      <c r="AI11" s="28">
        <v>64348</v>
      </c>
      <c r="AJ11" s="28">
        <v>68815</v>
      </c>
      <c r="AK11" s="28">
        <v>69587</v>
      </c>
      <c r="AL11" s="28">
        <v>71088</v>
      </c>
      <c r="AM11" s="27">
        <v>73353</v>
      </c>
      <c r="AN11" s="27">
        <v>73032</v>
      </c>
      <c r="AO11" s="29">
        <v>44452</v>
      </c>
      <c r="AP11" s="27">
        <v>49055</v>
      </c>
      <c r="AQ11" s="27">
        <v>58625</v>
      </c>
      <c r="AR11" s="27">
        <v>64938</v>
      </c>
      <c r="AS11" s="30">
        <v>68511</v>
      </c>
    </row>
    <row r="12" spans="1:46" x14ac:dyDescent="0.15">
      <c r="A12" s="25" t="s">
        <v>10</v>
      </c>
      <c r="B12" s="26"/>
      <c r="C12" s="27">
        <v>4154</v>
      </c>
      <c r="D12" s="27">
        <v>6805</v>
      </c>
      <c r="E12" s="27">
        <v>7068</v>
      </c>
      <c r="F12" s="27">
        <v>7065</v>
      </c>
      <c r="G12" s="27">
        <v>6889</v>
      </c>
      <c r="H12" s="27">
        <v>6935</v>
      </c>
      <c r="I12" s="27">
        <v>6915</v>
      </c>
      <c r="J12" s="27">
        <v>6638</v>
      </c>
      <c r="K12" s="27">
        <v>6955</v>
      </c>
      <c r="L12" s="27">
        <v>7106</v>
      </c>
      <c r="M12" s="27">
        <v>7238</v>
      </c>
      <c r="N12" s="27">
        <v>7983</v>
      </c>
      <c r="O12" s="27">
        <v>8312</v>
      </c>
      <c r="P12" s="27">
        <v>9963</v>
      </c>
      <c r="Q12" s="27">
        <v>10758</v>
      </c>
      <c r="R12" s="27">
        <v>9884</v>
      </c>
      <c r="S12" s="27">
        <v>10146</v>
      </c>
      <c r="T12" s="27">
        <v>11284</v>
      </c>
      <c r="U12" s="27">
        <v>9657</v>
      </c>
      <c r="V12" s="27">
        <v>9720</v>
      </c>
      <c r="W12" s="27">
        <v>9388</v>
      </c>
      <c r="X12" s="27">
        <v>9428</v>
      </c>
      <c r="Y12" s="27">
        <v>9061</v>
      </c>
      <c r="Z12" s="28">
        <v>8884</v>
      </c>
      <c r="AA12" s="27">
        <v>9626</v>
      </c>
      <c r="AB12" s="28">
        <v>9810</v>
      </c>
      <c r="AC12" s="27">
        <v>10381</v>
      </c>
      <c r="AD12" s="28">
        <v>10272</v>
      </c>
      <c r="AE12" s="28">
        <v>10442</v>
      </c>
      <c r="AF12" s="28">
        <v>10934</v>
      </c>
      <c r="AG12" s="28">
        <v>11470</v>
      </c>
      <c r="AH12" s="28">
        <v>12677</v>
      </c>
      <c r="AI12" s="28">
        <v>13652</v>
      </c>
      <c r="AJ12" s="28">
        <v>14168</v>
      </c>
      <c r="AK12" s="28">
        <v>14331</v>
      </c>
      <c r="AL12" s="28">
        <v>14848</v>
      </c>
      <c r="AM12" s="27">
        <v>15390</v>
      </c>
      <c r="AN12" s="27">
        <v>15586</v>
      </c>
      <c r="AO12" s="29">
        <v>8684</v>
      </c>
      <c r="AP12" s="27">
        <v>9921</v>
      </c>
      <c r="AQ12" s="27">
        <v>13081</v>
      </c>
      <c r="AR12" s="27">
        <v>14920</v>
      </c>
      <c r="AS12" s="30">
        <v>16167</v>
      </c>
    </row>
    <row r="13" spans="1:46" x14ac:dyDescent="0.15">
      <c r="A13" s="25" t="s">
        <v>36</v>
      </c>
      <c r="B13" s="26"/>
      <c r="C13" s="27">
        <v>53</v>
      </c>
      <c r="D13" s="27">
        <v>1640</v>
      </c>
      <c r="E13" s="27">
        <v>1962</v>
      </c>
      <c r="F13" s="27">
        <v>2718</v>
      </c>
      <c r="G13" s="27">
        <v>2936</v>
      </c>
      <c r="H13" s="27">
        <v>3168</v>
      </c>
      <c r="I13" s="27">
        <v>3324</v>
      </c>
      <c r="J13" s="27">
        <v>3390</v>
      </c>
      <c r="K13" s="27">
        <v>3454</v>
      </c>
      <c r="L13" s="27">
        <v>3568</v>
      </c>
      <c r="M13" s="27">
        <v>3615</v>
      </c>
      <c r="N13" s="27">
        <v>3904</v>
      </c>
      <c r="O13" s="27">
        <v>3947</v>
      </c>
      <c r="P13" s="27">
        <v>6199</v>
      </c>
      <c r="Q13" s="27">
        <v>6085</v>
      </c>
      <c r="R13" s="27">
        <v>6129</v>
      </c>
      <c r="S13" s="27">
        <v>6037</v>
      </c>
      <c r="T13" s="27">
        <v>5467</v>
      </c>
      <c r="U13" s="27">
        <v>5122</v>
      </c>
      <c r="V13" s="27">
        <v>5172</v>
      </c>
      <c r="W13" s="27">
        <v>5339</v>
      </c>
      <c r="X13" s="27">
        <v>5298</v>
      </c>
      <c r="Y13" s="27">
        <v>5254</v>
      </c>
      <c r="Z13" s="28">
        <v>5050</v>
      </c>
      <c r="AA13" s="27">
        <v>5243</v>
      </c>
      <c r="AB13" s="28">
        <v>5496</v>
      </c>
      <c r="AC13" s="27">
        <v>5611</v>
      </c>
      <c r="AD13" s="28">
        <v>5528</v>
      </c>
      <c r="AE13" s="28">
        <v>5505</v>
      </c>
      <c r="AF13" s="28">
        <v>5511</v>
      </c>
      <c r="AG13" s="28">
        <v>5701</v>
      </c>
      <c r="AH13" s="28">
        <v>5925</v>
      </c>
      <c r="AI13" s="28">
        <v>6059</v>
      </c>
      <c r="AJ13" s="28">
        <v>6567</v>
      </c>
      <c r="AK13" s="28">
        <v>6898</v>
      </c>
      <c r="AL13" s="28">
        <v>7124</v>
      </c>
      <c r="AM13" s="27">
        <v>7367</v>
      </c>
      <c r="AN13" s="27">
        <v>7579</v>
      </c>
      <c r="AO13" s="29">
        <v>5125</v>
      </c>
      <c r="AP13" s="27">
        <v>5527</v>
      </c>
      <c r="AQ13" s="27">
        <v>6678</v>
      </c>
      <c r="AR13" s="27">
        <v>6841</v>
      </c>
      <c r="AS13" s="30">
        <v>7307</v>
      </c>
    </row>
    <row r="14" spans="1:46" x14ac:dyDescent="0.15">
      <c r="A14" s="25" t="s">
        <v>11</v>
      </c>
      <c r="B14" s="26"/>
      <c r="C14" s="27">
        <v>1360</v>
      </c>
      <c r="D14" s="27">
        <v>35660</v>
      </c>
      <c r="E14" s="27">
        <v>41978</v>
      </c>
      <c r="F14" s="27">
        <v>45682</v>
      </c>
      <c r="G14" s="27">
        <v>48100</v>
      </c>
      <c r="H14" s="27">
        <v>50673</v>
      </c>
      <c r="I14" s="27">
        <v>54415</v>
      </c>
      <c r="J14" s="27">
        <v>58323</v>
      </c>
      <c r="K14" s="27">
        <v>61526</v>
      </c>
      <c r="L14" s="27">
        <v>65501</v>
      </c>
      <c r="M14" s="27">
        <v>69426</v>
      </c>
      <c r="N14" s="27">
        <v>70655</v>
      </c>
      <c r="O14" s="27">
        <v>70079</v>
      </c>
      <c r="P14" s="27">
        <v>60709</v>
      </c>
      <c r="Q14" s="27">
        <v>60315</v>
      </c>
      <c r="R14" s="27">
        <v>59890</v>
      </c>
      <c r="S14" s="27">
        <v>59522</v>
      </c>
      <c r="T14" s="27">
        <v>56577</v>
      </c>
      <c r="U14" s="27">
        <v>53173</v>
      </c>
      <c r="V14" s="27">
        <v>52915</v>
      </c>
      <c r="W14" s="27">
        <v>53138</v>
      </c>
      <c r="X14" s="27">
        <v>52364</v>
      </c>
      <c r="Y14" s="27">
        <v>52045</v>
      </c>
      <c r="Z14" s="28">
        <v>52222</v>
      </c>
      <c r="AA14" s="27">
        <v>54582</v>
      </c>
      <c r="AB14" s="28">
        <v>54957</v>
      </c>
      <c r="AC14" s="27">
        <v>54942</v>
      </c>
      <c r="AD14" s="28">
        <v>52731</v>
      </c>
      <c r="AE14" s="28">
        <v>55301</v>
      </c>
      <c r="AF14" s="28">
        <v>61496</v>
      </c>
      <c r="AG14" s="28">
        <v>63357</v>
      </c>
      <c r="AH14" s="28">
        <v>66514</v>
      </c>
      <c r="AI14" s="28">
        <v>69711</v>
      </c>
      <c r="AJ14" s="28">
        <v>73938</v>
      </c>
      <c r="AK14" s="28">
        <v>76366</v>
      </c>
      <c r="AL14" s="28">
        <v>79046</v>
      </c>
      <c r="AM14" s="27">
        <v>82154</v>
      </c>
      <c r="AN14" s="27">
        <v>82086</v>
      </c>
      <c r="AO14" s="29">
        <v>46101</v>
      </c>
      <c r="AP14" s="27">
        <v>53021</v>
      </c>
      <c r="AQ14" s="27">
        <v>68449</v>
      </c>
      <c r="AR14" s="27">
        <v>70011</v>
      </c>
      <c r="AS14" s="30">
        <v>74876</v>
      </c>
    </row>
    <row r="15" spans="1:46" x14ac:dyDescent="0.15">
      <c r="A15" s="25" t="s">
        <v>12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>
        <v>360</v>
      </c>
      <c r="N15" s="27">
        <v>6582</v>
      </c>
      <c r="O15" s="27">
        <v>7824</v>
      </c>
      <c r="P15" s="27">
        <v>5803</v>
      </c>
      <c r="Q15" s="27">
        <v>6222</v>
      </c>
      <c r="R15" s="27">
        <v>6780</v>
      </c>
      <c r="S15" s="27">
        <v>7300</v>
      </c>
      <c r="T15" s="27">
        <v>7511</v>
      </c>
      <c r="U15" s="27">
        <v>6763</v>
      </c>
      <c r="V15" s="27">
        <v>6411</v>
      </c>
      <c r="W15" s="27">
        <v>6254</v>
      </c>
      <c r="X15" s="27">
        <v>6369</v>
      </c>
      <c r="Y15" s="27">
        <v>6348</v>
      </c>
      <c r="Z15" s="28">
        <v>6316</v>
      </c>
      <c r="AA15" s="27">
        <v>6873</v>
      </c>
      <c r="AB15" s="28">
        <v>7316</v>
      </c>
      <c r="AC15" s="27">
        <v>7629</v>
      </c>
      <c r="AD15" s="28">
        <v>8177</v>
      </c>
      <c r="AE15" s="28">
        <v>8267</v>
      </c>
      <c r="AF15" s="28">
        <v>8647</v>
      </c>
      <c r="AG15" s="28">
        <v>8827</v>
      </c>
      <c r="AH15" s="28">
        <v>9231</v>
      </c>
      <c r="AI15" s="28">
        <v>9533</v>
      </c>
      <c r="AJ15" s="28">
        <v>9781</v>
      </c>
      <c r="AK15" s="28">
        <v>10606</v>
      </c>
      <c r="AL15" s="28">
        <v>11077</v>
      </c>
      <c r="AM15" s="27">
        <v>11743</v>
      </c>
      <c r="AN15" s="27">
        <v>11953</v>
      </c>
      <c r="AO15" s="29">
        <v>9224</v>
      </c>
      <c r="AP15" s="27">
        <v>9457</v>
      </c>
      <c r="AQ15" s="27">
        <v>10414</v>
      </c>
      <c r="AR15" s="27">
        <v>11441</v>
      </c>
      <c r="AS15" s="30">
        <v>11999</v>
      </c>
    </row>
    <row r="16" spans="1:46" ht="14.25" thickBot="1" x14ac:dyDescent="0.2">
      <c r="A16" s="31" t="s">
        <v>13</v>
      </c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>
        <v>1464</v>
      </c>
      <c r="N16" s="33">
        <v>15801</v>
      </c>
      <c r="O16" s="33">
        <v>18979</v>
      </c>
      <c r="P16" s="33">
        <v>17204</v>
      </c>
      <c r="Q16" s="33">
        <v>18186</v>
      </c>
      <c r="R16" s="33">
        <v>19116</v>
      </c>
      <c r="S16" s="33">
        <v>20089</v>
      </c>
      <c r="T16" s="33">
        <v>20883</v>
      </c>
      <c r="U16" s="33">
        <v>20555</v>
      </c>
      <c r="V16" s="33">
        <v>20774</v>
      </c>
      <c r="W16" s="33">
        <v>20746</v>
      </c>
      <c r="X16" s="33">
        <v>20177</v>
      </c>
      <c r="Y16" s="33">
        <v>20098</v>
      </c>
      <c r="Z16" s="34">
        <v>20017</v>
      </c>
      <c r="AA16" s="33">
        <v>20094</v>
      </c>
      <c r="AB16" s="34">
        <v>20053</v>
      </c>
      <c r="AC16" s="33">
        <v>19855</v>
      </c>
      <c r="AD16" s="34">
        <v>19116</v>
      </c>
      <c r="AE16" s="34">
        <v>18994</v>
      </c>
      <c r="AF16" s="34">
        <v>19732</v>
      </c>
      <c r="AG16" s="34">
        <v>21203</v>
      </c>
      <c r="AH16" s="34">
        <v>22640</v>
      </c>
      <c r="AI16" s="34">
        <v>23748</v>
      </c>
      <c r="AJ16" s="34">
        <v>24901</v>
      </c>
      <c r="AK16" s="34">
        <v>25839</v>
      </c>
      <c r="AL16" s="34">
        <v>26728</v>
      </c>
      <c r="AM16" s="33">
        <v>27742</v>
      </c>
      <c r="AN16" s="33">
        <v>27845</v>
      </c>
      <c r="AO16" s="35">
        <v>12487</v>
      </c>
      <c r="AP16" s="33">
        <v>15513</v>
      </c>
      <c r="AQ16" s="33">
        <v>23041</v>
      </c>
      <c r="AR16" s="33">
        <v>28571</v>
      </c>
      <c r="AS16" s="36">
        <v>30858</v>
      </c>
    </row>
    <row r="17" spans="1:45" ht="14.25" thickBot="1" x14ac:dyDescent="0.2">
      <c r="A17" s="37" t="s">
        <v>37</v>
      </c>
      <c r="B17" s="38">
        <f>SUM(B3:B16)</f>
        <v>42794</v>
      </c>
      <c r="C17" s="39">
        <f t="shared" ref="C17:I17" si="0">SUM(C3:C16)</f>
        <v>54156</v>
      </c>
      <c r="D17" s="39">
        <f>SUM(D3:D16)</f>
        <v>143320</v>
      </c>
      <c r="E17" s="39">
        <f t="shared" si="0"/>
        <v>163944</v>
      </c>
      <c r="F17" s="39">
        <f t="shared" si="0"/>
        <v>175228</v>
      </c>
      <c r="G17" s="39">
        <f t="shared" si="0"/>
        <v>183476</v>
      </c>
      <c r="H17" s="39">
        <f t="shared" si="0"/>
        <v>194662</v>
      </c>
      <c r="I17" s="39">
        <f t="shared" si="0"/>
        <v>204468</v>
      </c>
      <c r="J17" s="39">
        <v>215220</v>
      </c>
      <c r="K17" s="39">
        <f t="shared" ref="K17:AL17" si="1">SUM(K3:K16)</f>
        <v>222167</v>
      </c>
      <c r="L17" s="39">
        <f t="shared" si="1"/>
        <v>234250</v>
      </c>
      <c r="M17" s="39">
        <f t="shared" si="1"/>
        <v>245853</v>
      </c>
      <c r="N17" s="39">
        <f t="shared" si="1"/>
        <v>275024</v>
      </c>
      <c r="O17" s="39">
        <f t="shared" si="1"/>
        <v>280100</v>
      </c>
      <c r="P17" s="39">
        <f t="shared" si="1"/>
        <v>285498</v>
      </c>
      <c r="Q17" s="39">
        <f t="shared" si="1"/>
        <v>288938</v>
      </c>
      <c r="R17" s="39">
        <f t="shared" si="1"/>
        <v>287583</v>
      </c>
      <c r="S17" s="39">
        <f t="shared" si="1"/>
        <v>284706</v>
      </c>
      <c r="T17" s="39">
        <f t="shared" si="1"/>
        <v>281874</v>
      </c>
      <c r="U17" s="39">
        <f t="shared" si="1"/>
        <v>270249</v>
      </c>
      <c r="V17" s="39">
        <f t="shared" si="1"/>
        <v>270942</v>
      </c>
      <c r="W17" s="39">
        <f t="shared" si="1"/>
        <v>265401</v>
      </c>
      <c r="X17" s="39">
        <f t="shared" si="1"/>
        <v>260762</v>
      </c>
      <c r="Y17" s="39">
        <f>SUM(Y3:Y16)</f>
        <v>256428</v>
      </c>
      <c r="Z17" s="40">
        <f>SUM(Z3:Z16)</f>
        <v>250248</v>
      </c>
      <c r="AA17" s="39">
        <f>SUM(AA3:AA16)</f>
        <v>260018</v>
      </c>
      <c r="AB17" s="40">
        <f t="shared" si="1"/>
        <v>263256</v>
      </c>
      <c r="AC17" s="39">
        <f t="shared" si="1"/>
        <v>265690</v>
      </c>
      <c r="AD17" s="40">
        <f t="shared" si="1"/>
        <v>259223</v>
      </c>
      <c r="AE17" s="40">
        <f t="shared" si="1"/>
        <v>266204</v>
      </c>
      <c r="AF17" s="40">
        <f t="shared" si="1"/>
        <v>278412</v>
      </c>
      <c r="AG17" s="40">
        <f t="shared" si="1"/>
        <v>287476</v>
      </c>
      <c r="AH17" s="40">
        <f t="shared" si="1"/>
        <v>299578</v>
      </c>
      <c r="AI17" s="40">
        <f t="shared" si="1"/>
        <v>309254</v>
      </c>
      <c r="AJ17" s="40">
        <f t="shared" si="1"/>
        <v>326414</v>
      </c>
      <c r="AK17" s="40">
        <f t="shared" si="1"/>
        <v>333773</v>
      </c>
      <c r="AL17" s="40">
        <f t="shared" si="1"/>
        <v>343131</v>
      </c>
      <c r="AM17" s="39">
        <f t="shared" ref="AM17:AO17" si="2">SUM(AM3:AM16)</f>
        <v>354473</v>
      </c>
      <c r="AN17" s="39">
        <f>SUM(AN3:AN16)</f>
        <v>355868</v>
      </c>
      <c r="AO17" s="41">
        <f t="shared" si="2"/>
        <v>222354</v>
      </c>
      <c r="AP17" s="39">
        <f t="shared" ref="AP17:AR17" si="3">SUM(AP3:AP16)</f>
        <v>246103</v>
      </c>
      <c r="AQ17" s="39">
        <f t="shared" si="3"/>
        <v>297203</v>
      </c>
      <c r="AR17" s="39">
        <f t="shared" si="3"/>
        <v>321240</v>
      </c>
      <c r="AS17" s="42">
        <f t="shared" ref="AS17" si="4">SUM(AS3:AS16)</f>
        <v>341197</v>
      </c>
    </row>
    <row r="18" spans="1:45" x14ac:dyDescent="0.15">
      <c r="A18" s="43" t="s">
        <v>10</v>
      </c>
      <c r="B18" s="44"/>
      <c r="C18" s="45">
        <v>304</v>
      </c>
      <c r="D18" s="45">
        <v>96</v>
      </c>
      <c r="E18" s="45">
        <v>328</v>
      </c>
      <c r="F18" s="45">
        <v>337</v>
      </c>
      <c r="G18" s="45">
        <v>590</v>
      </c>
      <c r="H18" s="45">
        <v>825</v>
      </c>
      <c r="I18" s="45">
        <v>818</v>
      </c>
      <c r="J18" s="45">
        <v>773</v>
      </c>
      <c r="K18" s="45">
        <v>822</v>
      </c>
      <c r="L18" s="45">
        <v>886</v>
      </c>
      <c r="M18" s="45">
        <v>895</v>
      </c>
      <c r="N18" s="45">
        <v>889</v>
      </c>
      <c r="O18" s="45">
        <v>859</v>
      </c>
      <c r="P18" s="45">
        <v>1716</v>
      </c>
      <c r="Q18" s="45">
        <v>2178</v>
      </c>
      <c r="R18" s="45">
        <v>1935</v>
      </c>
      <c r="S18" s="45">
        <v>1424</v>
      </c>
      <c r="T18" s="45">
        <v>1453</v>
      </c>
      <c r="U18" s="45">
        <v>1242</v>
      </c>
      <c r="V18" s="45">
        <v>1254</v>
      </c>
      <c r="W18" s="45">
        <v>1232</v>
      </c>
      <c r="X18" s="45">
        <v>1231</v>
      </c>
      <c r="Y18" s="45">
        <v>1219</v>
      </c>
      <c r="Z18" s="46">
        <v>1160</v>
      </c>
      <c r="AA18" s="45">
        <v>1211</v>
      </c>
      <c r="AB18" s="46">
        <v>1230</v>
      </c>
      <c r="AC18" s="45">
        <v>1368</v>
      </c>
      <c r="AD18" s="46">
        <v>1404</v>
      </c>
      <c r="AE18" s="46">
        <v>1443</v>
      </c>
      <c r="AF18" s="46">
        <v>1485</v>
      </c>
      <c r="AG18" s="46">
        <v>1569</v>
      </c>
      <c r="AH18" s="46">
        <v>1699</v>
      </c>
      <c r="AI18" s="46">
        <v>1797</v>
      </c>
      <c r="AJ18" s="46">
        <v>1908</v>
      </c>
      <c r="AK18" s="46">
        <v>2050</v>
      </c>
      <c r="AL18" s="46">
        <v>2164</v>
      </c>
      <c r="AM18" s="45">
        <v>2289</v>
      </c>
      <c r="AN18" s="45">
        <v>2429</v>
      </c>
      <c r="AO18" s="47">
        <v>1583</v>
      </c>
      <c r="AP18" s="45">
        <v>1708</v>
      </c>
      <c r="AQ18" s="45">
        <v>2036</v>
      </c>
      <c r="AR18" s="45">
        <v>2293</v>
      </c>
      <c r="AS18" s="48">
        <v>2511</v>
      </c>
    </row>
    <row r="19" spans="1:45" x14ac:dyDescent="0.15">
      <c r="A19" s="25" t="s">
        <v>14</v>
      </c>
      <c r="B19" s="26"/>
      <c r="C19" s="27">
        <v>6492</v>
      </c>
      <c r="D19" s="27">
        <v>4951</v>
      </c>
      <c r="E19" s="27">
        <v>3831</v>
      </c>
      <c r="F19" s="27">
        <v>3403</v>
      </c>
      <c r="G19" s="27">
        <v>3275</v>
      </c>
      <c r="H19" s="27">
        <v>3206</v>
      </c>
      <c r="I19" s="27">
        <v>2945</v>
      </c>
      <c r="J19" s="27">
        <v>2868</v>
      </c>
      <c r="K19" s="27">
        <v>2891</v>
      </c>
      <c r="L19" s="27">
        <v>3372</v>
      </c>
      <c r="M19" s="27">
        <v>3439</v>
      </c>
      <c r="N19" s="27">
        <v>3429</v>
      </c>
      <c r="O19" s="27">
        <v>3185</v>
      </c>
      <c r="P19" s="27">
        <v>3541</v>
      </c>
      <c r="Q19" s="27">
        <v>3489</v>
      </c>
      <c r="R19" s="27">
        <v>3478</v>
      </c>
      <c r="S19" s="27">
        <v>3174</v>
      </c>
      <c r="T19" s="27">
        <v>2551</v>
      </c>
      <c r="U19" s="27">
        <v>2217</v>
      </c>
      <c r="V19" s="27">
        <v>2120</v>
      </c>
      <c r="W19" s="27">
        <v>2020</v>
      </c>
      <c r="X19" s="27">
        <v>2147</v>
      </c>
      <c r="Y19" s="27">
        <v>2379</v>
      </c>
      <c r="Z19" s="28">
        <v>2358</v>
      </c>
      <c r="AA19" s="27">
        <v>2504</v>
      </c>
      <c r="AB19" s="28">
        <v>2506</v>
      </c>
      <c r="AC19" s="27">
        <v>2498</v>
      </c>
      <c r="AD19" s="28">
        <v>2542</v>
      </c>
      <c r="AE19" s="28">
        <v>2579</v>
      </c>
      <c r="AF19" s="28">
        <v>2644</v>
      </c>
      <c r="AG19" s="28">
        <v>2753</v>
      </c>
      <c r="AH19" s="28">
        <v>2904</v>
      </c>
      <c r="AI19" s="28">
        <v>3147</v>
      </c>
      <c r="AJ19" s="28">
        <v>3358</v>
      </c>
      <c r="AK19" s="28">
        <v>3587</v>
      </c>
      <c r="AL19" s="28">
        <v>3754</v>
      </c>
      <c r="AM19" s="27">
        <v>3886</v>
      </c>
      <c r="AN19" s="27">
        <v>4000</v>
      </c>
      <c r="AO19" s="29">
        <v>2879</v>
      </c>
      <c r="AP19" s="27">
        <v>3157</v>
      </c>
      <c r="AQ19" s="27">
        <v>3694</v>
      </c>
      <c r="AR19" s="27">
        <v>4083</v>
      </c>
      <c r="AS19" s="30">
        <v>4616</v>
      </c>
    </row>
    <row r="20" spans="1:45" x14ac:dyDescent="0.15">
      <c r="A20" s="25" t="s">
        <v>15</v>
      </c>
      <c r="B20" s="26"/>
      <c r="C20" s="27"/>
      <c r="D20" s="27"/>
      <c r="E20" s="27">
        <v>1678</v>
      </c>
      <c r="F20" s="27">
        <v>1856</v>
      </c>
      <c r="G20" s="27">
        <v>2116</v>
      </c>
      <c r="H20" s="27">
        <v>2500</v>
      </c>
      <c r="I20" s="27">
        <v>2861</v>
      </c>
      <c r="J20" s="27">
        <v>3038</v>
      </c>
      <c r="K20" s="27">
        <v>2985</v>
      </c>
      <c r="L20" s="27">
        <v>3236</v>
      </c>
      <c r="M20" s="27">
        <v>3457</v>
      </c>
      <c r="N20" s="27">
        <v>3638</v>
      </c>
      <c r="O20" s="27">
        <v>3876</v>
      </c>
      <c r="P20" s="27">
        <v>3983</v>
      </c>
      <c r="Q20" s="27">
        <v>4339</v>
      </c>
      <c r="R20" s="27">
        <v>4345</v>
      </c>
      <c r="S20" s="27">
        <v>4138</v>
      </c>
      <c r="T20" s="27">
        <v>4098</v>
      </c>
      <c r="U20" s="27">
        <v>3542</v>
      </c>
      <c r="V20" s="27">
        <v>3486</v>
      </c>
      <c r="W20" s="27">
        <v>3399</v>
      </c>
      <c r="X20" s="27">
        <v>3367</v>
      </c>
      <c r="Y20" s="27">
        <v>3129</v>
      </c>
      <c r="Z20" s="28">
        <v>3007</v>
      </c>
      <c r="AA20" s="27">
        <v>3080</v>
      </c>
      <c r="AB20" s="28">
        <v>3032</v>
      </c>
      <c r="AC20" s="27">
        <v>3187</v>
      </c>
      <c r="AD20" s="28">
        <v>3206</v>
      </c>
      <c r="AE20" s="28">
        <v>3361</v>
      </c>
      <c r="AF20" s="28">
        <v>3483</v>
      </c>
      <c r="AG20" s="28">
        <v>3599</v>
      </c>
      <c r="AH20" s="28">
        <v>3743</v>
      </c>
      <c r="AI20" s="28">
        <v>3911</v>
      </c>
      <c r="AJ20" s="28">
        <v>4014</v>
      </c>
      <c r="AK20" s="28">
        <v>4271</v>
      </c>
      <c r="AL20" s="28">
        <v>4619</v>
      </c>
      <c r="AM20" s="27">
        <v>4826</v>
      </c>
      <c r="AN20" s="27">
        <v>4974</v>
      </c>
      <c r="AO20" s="29">
        <v>3686</v>
      </c>
      <c r="AP20" s="27">
        <v>3852</v>
      </c>
      <c r="AQ20" s="27">
        <v>4269</v>
      </c>
      <c r="AR20" s="27">
        <v>4780</v>
      </c>
      <c r="AS20" s="30">
        <v>5213</v>
      </c>
    </row>
    <row r="21" spans="1:45" x14ac:dyDescent="0.15">
      <c r="A21" s="25" t="s">
        <v>16</v>
      </c>
      <c r="B21" s="26"/>
      <c r="C21" s="27"/>
      <c r="D21" s="27"/>
      <c r="E21" s="27">
        <v>3622</v>
      </c>
      <c r="F21" s="27">
        <v>4355</v>
      </c>
      <c r="G21" s="27">
        <v>3956</v>
      </c>
      <c r="H21" s="27">
        <v>4378</v>
      </c>
      <c r="I21" s="27">
        <v>4415</v>
      </c>
      <c r="J21" s="27">
        <v>4370</v>
      </c>
      <c r="K21" s="27">
        <v>4209</v>
      </c>
      <c r="L21" s="27">
        <v>4339</v>
      </c>
      <c r="M21" s="27">
        <v>4412</v>
      </c>
      <c r="N21" s="27">
        <v>4554</v>
      </c>
      <c r="O21" s="27">
        <v>4602</v>
      </c>
      <c r="P21" s="27">
        <v>4444</v>
      </c>
      <c r="Q21" s="27">
        <v>4703</v>
      </c>
      <c r="R21" s="27">
        <v>4539</v>
      </c>
      <c r="S21" s="27">
        <v>4249</v>
      </c>
      <c r="T21" s="27">
        <v>4390</v>
      </c>
      <c r="U21" s="27">
        <v>4102</v>
      </c>
      <c r="V21" s="27">
        <v>4011</v>
      </c>
      <c r="W21" s="27">
        <v>4004</v>
      </c>
      <c r="X21" s="27">
        <v>3973</v>
      </c>
      <c r="Y21" s="27">
        <v>3891</v>
      </c>
      <c r="Z21" s="28">
        <v>3764</v>
      </c>
      <c r="AA21" s="27">
        <v>3893</v>
      </c>
      <c r="AB21" s="28">
        <v>3967</v>
      </c>
      <c r="AC21" s="27">
        <v>4057</v>
      </c>
      <c r="AD21" s="28">
        <v>4141</v>
      </c>
      <c r="AE21" s="28">
        <v>4201</v>
      </c>
      <c r="AF21" s="28">
        <v>4372</v>
      </c>
      <c r="AG21" s="28">
        <v>4606</v>
      </c>
      <c r="AH21" s="28">
        <v>4958</v>
      </c>
      <c r="AI21" s="28">
        <v>5299</v>
      </c>
      <c r="AJ21" s="28">
        <v>5694</v>
      </c>
      <c r="AK21" s="28">
        <v>5926</v>
      </c>
      <c r="AL21" s="28">
        <v>6148</v>
      </c>
      <c r="AM21" s="27">
        <v>6360</v>
      </c>
      <c r="AN21" s="27">
        <v>6455</v>
      </c>
      <c r="AO21" s="29">
        <v>5089</v>
      </c>
      <c r="AP21" s="27">
        <v>5253</v>
      </c>
      <c r="AQ21" s="27">
        <v>5714</v>
      </c>
      <c r="AR21" s="27">
        <v>6045</v>
      </c>
      <c r="AS21" s="30">
        <v>6459</v>
      </c>
    </row>
    <row r="22" spans="1:45" x14ac:dyDescent="0.15">
      <c r="A22" s="25" t="s">
        <v>17</v>
      </c>
      <c r="B22" s="26"/>
      <c r="C22" s="27"/>
      <c r="D22" s="27"/>
      <c r="E22" s="27"/>
      <c r="F22" s="27">
        <v>356</v>
      </c>
      <c r="G22" s="27">
        <v>2079</v>
      </c>
      <c r="H22" s="27">
        <v>2685</v>
      </c>
      <c r="I22" s="27">
        <v>2897</v>
      </c>
      <c r="J22" s="27">
        <v>2971</v>
      </c>
      <c r="K22" s="27">
        <v>3240</v>
      </c>
      <c r="L22" s="27">
        <v>3431</v>
      </c>
      <c r="M22" s="27">
        <v>3687</v>
      </c>
      <c r="N22" s="27">
        <v>3729</v>
      </c>
      <c r="O22" s="27">
        <v>3710</v>
      </c>
      <c r="P22" s="27">
        <v>3171</v>
      </c>
      <c r="Q22" s="27">
        <v>3283</v>
      </c>
      <c r="R22" s="27">
        <v>3023</v>
      </c>
      <c r="S22" s="27">
        <v>2909</v>
      </c>
      <c r="T22" s="27">
        <v>2965</v>
      </c>
      <c r="U22" s="27">
        <v>2785</v>
      </c>
      <c r="V22" s="27">
        <v>2644</v>
      </c>
      <c r="W22" s="27">
        <v>2663</v>
      </c>
      <c r="X22" s="27">
        <v>2608</v>
      </c>
      <c r="Y22" s="27">
        <v>2669</v>
      </c>
      <c r="Z22" s="28">
        <v>2534</v>
      </c>
      <c r="AA22" s="27">
        <v>2567</v>
      </c>
      <c r="AB22" s="28">
        <v>2870</v>
      </c>
      <c r="AC22" s="27">
        <v>3049</v>
      </c>
      <c r="AD22" s="28">
        <v>2941</v>
      </c>
      <c r="AE22" s="28">
        <v>3036</v>
      </c>
      <c r="AF22" s="28">
        <v>3382</v>
      </c>
      <c r="AG22" s="28">
        <v>3323</v>
      </c>
      <c r="AH22" s="28">
        <v>3580</v>
      </c>
      <c r="AI22" s="28">
        <v>3920</v>
      </c>
      <c r="AJ22" s="28">
        <v>3807</v>
      </c>
      <c r="AK22" s="28">
        <v>4111</v>
      </c>
      <c r="AL22" s="28">
        <v>4262</v>
      </c>
      <c r="AM22" s="27">
        <v>4580</v>
      </c>
      <c r="AN22" s="27">
        <v>4549</v>
      </c>
      <c r="AO22" s="29">
        <v>3089</v>
      </c>
      <c r="AP22" s="27">
        <v>3280</v>
      </c>
      <c r="AQ22" s="27">
        <v>3908</v>
      </c>
      <c r="AR22" s="27">
        <v>4269</v>
      </c>
      <c r="AS22" s="30">
        <v>4643</v>
      </c>
    </row>
    <row r="23" spans="1:45" x14ac:dyDescent="0.15">
      <c r="A23" s="25" t="s">
        <v>18</v>
      </c>
      <c r="B23" s="26"/>
      <c r="C23" s="27"/>
      <c r="D23" s="27"/>
      <c r="E23" s="27"/>
      <c r="F23" s="27">
        <v>518</v>
      </c>
      <c r="G23" s="27">
        <v>2488</v>
      </c>
      <c r="H23" s="27">
        <v>2263</v>
      </c>
      <c r="I23" s="27">
        <v>2349</v>
      </c>
      <c r="J23" s="27">
        <v>2342</v>
      </c>
      <c r="K23" s="27">
        <v>2391</v>
      </c>
      <c r="L23" s="27">
        <v>2557</v>
      </c>
      <c r="M23" s="27">
        <v>2558</v>
      </c>
      <c r="N23" s="27">
        <v>2578</v>
      </c>
      <c r="O23" s="27">
        <v>2661</v>
      </c>
      <c r="P23" s="27">
        <v>3115</v>
      </c>
      <c r="Q23" s="27">
        <v>3165</v>
      </c>
      <c r="R23" s="27">
        <v>3076</v>
      </c>
      <c r="S23" s="27">
        <v>2943</v>
      </c>
      <c r="T23" s="27">
        <v>3027</v>
      </c>
      <c r="U23" s="27">
        <v>3003</v>
      </c>
      <c r="V23" s="27">
        <v>3159</v>
      </c>
      <c r="W23" s="27">
        <v>3230</v>
      </c>
      <c r="X23" s="27">
        <v>3222</v>
      </c>
      <c r="Y23" s="27">
        <v>3146</v>
      </c>
      <c r="Z23" s="28">
        <v>3195</v>
      </c>
      <c r="AA23" s="27">
        <v>3213</v>
      </c>
      <c r="AB23" s="28">
        <v>3165</v>
      </c>
      <c r="AC23" s="27">
        <v>3273</v>
      </c>
      <c r="AD23" s="28">
        <v>3407</v>
      </c>
      <c r="AE23" s="28">
        <v>3504</v>
      </c>
      <c r="AF23" s="28">
        <v>3629</v>
      </c>
      <c r="AG23" s="28">
        <v>3742</v>
      </c>
      <c r="AH23" s="28">
        <v>3820</v>
      </c>
      <c r="AI23" s="28">
        <v>3664</v>
      </c>
      <c r="AJ23" s="28">
        <v>3653</v>
      </c>
      <c r="AK23" s="28">
        <v>3513</v>
      </c>
      <c r="AL23" s="28">
        <v>3601</v>
      </c>
      <c r="AM23" s="27">
        <v>3218</v>
      </c>
      <c r="AN23" s="27">
        <v>2941</v>
      </c>
      <c r="AO23" s="29">
        <v>2138</v>
      </c>
      <c r="AP23" s="27">
        <v>2221</v>
      </c>
      <c r="AQ23" s="27">
        <v>2454</v>
      </c>
      <c r="AR23" s="27">
        <v>2736</v>
      </c>
      <c r="AS23" s="30">
        <v>3001</v>
      </c>
    </row>
    <row r="24" spans="1:45" x14ac:dyDescent="0.15">
      <c r="A24" s="49" t="s">
        <v>19</v>
      </c>
      <c r="B24" s="50"/>
      <c r="C24" s="51"/>
      <c r="D24" s="51"/>
      <c r="E24" s="51"/>
      <c r="F24" s="51"/>
      <c r="G24" s="51">
        <v>1289</v>
      </c>
      <c r="H24" s="51">
        <v>2904</v>
      </c>
      <c r="I24" s="51">
        <v>3193</v>
      </c>
      <c r="J24" s="51">
        <v>3349</v>
      </c>
      <c r="K24" s="51">
        <v>3300</v>
      </c>
      <c r="L24" s="51">
        <v>3409</v>
      </c>
      <c r="M24" s="51">
        <v>3573</v>
      </c>
      <c r="N24" s="51">
        <v>3545</v>
      </c>
      <c r="O24" s="51">
        <v>3594</v>
      </c>
      <c r="P24" s="51">
        <v>3706</v>
      </c>
      <c r="Q24" s="51">
        <v>3668</v>
      </c>
      <c r="R24" s="51">
        <v>3603</v>
      </c>
      <c r="S24" s="51">
        <v>3738</v>
      </c>
      <c r="T24" s="51">
        <v>4051</v>
      </c>
      <c r="U24" s="51">
        <v>4250</v>
      </c>
      <c r="V24" s="51">
        <v>4288</v>
      </c>
      <c r="W24" s="51">
        <v>3988</v>
      </c>
      <c r="X24" s="51">
        <v>3846</v>
      </c>
      <c r="Y24" s="51">
        <v>3700</v>
      </c>
      <c r="Z24" s="52">
        <v>3775</v>
      </c>
      <c r="AA24" s="51">
        <v>3873</v>
      </c>
      <c r="AB24" s="52">
        <v>3830</v>
      </c>
      <c r="AC24" s="51">
        <v>3980</v>
      </c>
      <c r="AD24" s="52">
        <v>4241</v>
      </c>
      <c r="AE24" s="52">
        <v>5227</v>
      </c>
      <c r="AF24" s="52">
        <v>5560</v>
      </c>
      <c r="AG24" s="52">
        <v>5930</v>
      </c>
      <c r="AH24" s="52">
        <v>6338</v>
      </c>
      <c r="AI24" s="52">
        <v>6446</v>
      </c>
      <c r="AJ24" s="52">
        <v>6841</v>
      </c>
      <c r="AK24" s="52">
        <v>7037</v>
      </c>
      <c r="AL24" s="52">
        <v>7257</v>
      </c>
      <c r="AM24" s="51">
        <v>7276</v>
      </c>
      <c r="AN24" s="51">
        <v>7365</v>
      </c>
      <c r="AO24" s="53">
        <v>5281</v>
      </c>
      <c r="AP24" s="51">
        <v>5610</v>
      </c>
      <c r="AQ24" s="51">
        <v>6433</v>
      </c>
      <c r="AR24" s="51">
        <v>6700</v>
      </c>
      <c r="AS24" s="54">
        <v>7158</v>
      </c>
    </row>
    <row r="25" spans="1:45" ht="14.25" thickBot="1" x14ac:dyDescent="0.2">
      <c r="A25" s="55" t="s">
        <v>41</v>
      </c>
      <c r="B25" s="56"/>
      <c r="C25" s="57"/>
      <c r="D25" s="57"/>
      <c r="E25" s="57"/>
      <c r="F25" s="57"/>
      <c r="G25" s="57">
        <v>1454</v>
      </c>
      <c r="H25" s="57">
        <v>5910</v>
      </c>
      <c r="I25" s="57">
        <v>6501</v>
      </c>
      <c r="J25" s="57">
        <v>6920</v>
      </c>
      <c r="K25" s="57">
        <v>7010</v>
      </c>
      <c r="L25" s="57">
        <v>7245</v>
      </c>
      <c r="M25" s="57">
        <v>7398</v>
      </c>
      <c r="N25" s="57">
        <v>7299</v>
      </c>
      <c r="O25" s="57">
        <v>7074</v>
      </c>
      <c r="P25" s="57">
        <v>6799</v>
      </c>
      <c r="Q25" s="57">
        <v>6718</v>
      </c>
      <c r="R25" s="57">
        <v>6374</v>
      </c>
      <c r="S25" s="57">
        <v>5873</v>
      </c>
      <c r="T25" s="57">
        <v>5398</v>
      </c>
      <c r="U25" s="57">
        <v>5032</v>
      </c>
      <c r="V25" s="57">
        <v>4876</v>
      </c>
      <c r="W25" s="57">
        <v>5078</v>
      </c>
      <c r="X25" s="57">
        <v>4561</v>
      </c>
      <c r="Y25" s="57">
        <v>4215</v>
      </c>
      <c r="Z25" s="58">
        <v>4135</v>
      </c>
      <c r="AA25" s="57">
        <v>4046</v>
      </c>
      <c r="AB25" s="58">
        <v>3807</v>
      </c>
      <c r="AC25" s="57">
        <v>3959</v>
      </c>
      <c r="AD25" s="58">
        <v>3861</v>
      </c>
      <c r="AE25" s="58">
        <v>3271</v>
      </c>
      <c r="AF25" s="58">
        <v>3100</v>
      </c>
      <c r="AG25" s="58">
        <v>3139</v>
      </c>
      <c r="AH25" s="58">
        <v>3141</v>
      </c>
      <c r="AI25" s="58">
        <v>3121</v>
      </c>
      <c r="AJ25" s="58">
        <v>3228</v>
      </c>
      <c r="AK25" s="58">
        <v>3513</v>
      </c>
      <c r="AL25" s="58">
        <v>3598</v>
      </c>
      <c r="AM25" s="57">
        <v>3686</v>
      </c>
      <c r="AN25" s="57">
        <v>3782</v>
      </c>
      <c r="AO25" s="59">
        <v>3171</v>
      </c>
      <c r="AP25" s="57">
        <v>3321</v>
      </c>
      <c r="AQ25" s="57">
        <v>3542</v>
      </c>
      <c r="AR25" s="57">
        <v>3689</v>
      </c>
      <c r="AS25" s="60">
        <v>3936</v>
      </c>
    </row>
    <row r="26" spans="1:45" ht="14.25" thickBot="1" x14ac:dyDescent="0.2">
      <c r="A26" s="37" t="s">
        <v>38</v>
      </c>
      <c r="B26" s="38">
        <f>SUM(B18:B25)</f>
        <v>0</v>
      </c>
      <c r="C26" s="39">
        <v>6797</v>
      </c>
      <c r="D26" s="39">
        <f t="shared" ref="D26:AC26" si="5">SUM(D18:D25)</f>
        <v>5047</v>
      </c>
      <c r="E26" s="39">
        <f t="shared" si="5"/>
        <v>9459</v>
      </c>
      <c r="F26" s="39">
        <f t="shared" si="5"/>
        <v>10825</v>
      </c>
      <c r="G26" s="39">
        <f t="shared" si="5"/>
        <v>17247</v>
      </c>
      <c r="H26" s="39">
        <f t="shared" si="5"/>
        <v>24671</v>
      </c>
      <c r="I26" s="39">
        <f t="shared" si="5"/>
        <v>25979</v>
      </c>
      <c r="J26" s="39">
        <f t="shared" si="5"/>
        <v>26631</v>
      </c>
      <c r="K26" s="39">
        <f t="shared" si="5"/>
        <v>26848</v>
      </c>
      <c r="L26" s="39">
        <f t="shared" si="5"/>
        <v>28475</v>
      </c>
      <c r="M26" s="39">
        <f t="shared" si="5"/>
        <v>29419</v>
      </c>
      <c r="N26" s="39">
        <f t="shared" si="5"/>
        <v>29661</v>
      </c>
      <c r="O26" s="39">
        <f t="shared" si="5"/>
        <v>29561</v>
      </c>
      <c r="P26" s="39">
        <f t="shared" si="5"/>
        <v>30475</v>
      </c>
      <c r="Q26" s="39">
        <f t="shared" si="5"/>
        <v>31543</v>
      </c>
      <c r="R26" s="39">
        <f t="shared" si="5"/>
        <v>30373</v>
      </c>
      <c r="S26" s="39">
        <f t="shared" si="5"/>
        <v>28448</v>
      </c>
      <c r="T26" s="39">
        <f t="shared" si="5"/>
        <v>27933</v>
      </c>
      <c r="U26" s="39">
        <f t="shared" si="5"/>
        <v>26173</v>
      </c>
      <c r="V26" s="39">
        <f t="shared" si="5"/>
        <v>25838</v>
      </c>
      <c r="W26" s="39">
        <f t="shared" si="5"/>
        <v>25614</v>
      </c>
      <c r="X26" s="39">
        <f t="shared" si="5"/>
        <v>24955</v>
      </c>
      <c r="Y26" s="39">
        <f>SUM(Y18:Y25)</f>
        <v>24348</v>
      </c>
      <c r="Z26" s="40">
        <f>SUM(Z18:Z25)</f>
        <v>23928</v>
      </c>
      <c r="AA26" s="39">
        <f t="shared" si="5"/>
        <v>24387</v>
      </c>
      <c r="AB26" s="40">
        <f t="shared" si="5"/>
        <v>24407</v>
      </c>
      <c r="AC26" s="39">
        <f t="shared" si="5"/>
        <v>25371</v>
      </c>
      <c r="AD26" s="40">
        <f t="shared" ref="AD26:AL26" si="6">SUM(AD18:AD25)</f>
        <v>25743</v>
      </c>
      <c r="AE26" s="40">
        <f t="shared" si="6"/>
        <v>26622</v>
      </c>
      <c r="AF26" s="40">
        <f t="shared" si="6"/>
        <v>27655</v>
      </c>
      <c r="AG26" s="40">
        <f t="shared" si="6"/>
        <v>28661</v>
      </c>
      <c r="AH26" s="40">
        <f t="shared" si="6"/>
        <v>30183</v>
      </c>
      <c r="AI26" s="40">
        <f t="shared" si="6"/>
        <v>31305</v>
      </c>
      <c r="AJ26" s="40">
        <v>32503</v>
      </c>
      <c r="AK26" s="40">
        <f t="shared" si="6"/>
        <v>34008</v>
      </c>
      <c r="AL26" s="40">
        <f t="shared" si="6"/>
        <v>35403</v>
      </c>
      <c r="AM26" s="39">
        <f>SUM(AM18:AM25)</f>
        <v>36121</v>
      </c>
      <c r="AN26" s="39">
        <f t="shared" ref="AN26" si="7">SUM(AN18:AN25)</f>
        <v>36495</v>
      </c>
      <c r="AO26" s="41">
        <f>SUM(AO18:AO25)</f>
        <v>26916</v>
      </c>
      <c r="AP26" s="39">
        <f>SUM(AP18:AP25)</f>
        <v>28402</v>
      </c>
      <c r="AQ26" s="39">
        <f>SUM(AQ18:AQ25)</f>
        <v>32050</v>
      </c>
      <c r="AR26" s="39">
        <f>SUM(AR18:AR25)</f>
        <v>34595</v>
      </c>
      <c r="AS26" s="42">
        <f>SUM(AS18:AS25)</f>
        <v>37537</v>
      </c>
    </row>
    <row r="27" spans="1:45" ht="14.25" thickBot="1" x14ac:dyDescent="0.2">
      <c r="A27" s="61" t="s">
        <v>39</v>
      </c>
      <c r="B27" s="38">
        <f t="shared" ref="B27:I27" si="8">B17+B26</f>
        <v>42794</v>
      </c>
      <c r="C27" s="39">
        <f t="shared" si="8"/>
        <v>60953</v>
      </c>
      <c r="D27" s="39">
        <f t="shared" si="8"/>
        <v>148367</v>
      </c>
      <c r="E27" s="39">
        <f t="shared" si="8"/>
        <v>173403</v>
      </c>
      <c r="F27" s="39">
        <f t="shared" si="8"/>
        <v>186053</v>
      </c>
      <c r="G27" s="39">
        <f t="shared" si="8"/>
        <v>200723</v>
      </c>
      <c r="H27" s="39">
        <f t="shared" si="8"/>
        <v>219333</v>
      </c>
      <c r="I27" s="39">
        <f t="shared" si="8"/>
        <v>230447</v>
      </c>
      <c r="J27" s="39">
        <v>241850</v>
      </c>
      <c r="K27" s="39">
        <f t="shared" ref="K27:AC27" si="9">K17+K26</f>
        <v>249015</v>
      </c>
      <c r="L27" s="39">
        <f t="shared" si="9"/>
        <v>262725</v>
      </c>
      <c r="M27" s="39">
        <f t="shared" si="9"/>
        <v>275272</v>
      </c>
      <c r="N27" s="39">
        <f t="shared" si="9"/>
        <v>304685</v>
      </c>
      <c r="O27" s="39">
        <f t="shared" si="9"/>
        <v>309661</v>
      </c>
      <c r="P27" s="39">
        <f t="shared" si="9"/>
        <v>315973</v>
      </c>
      <c r="Q27" s="39">
        <f t="shared" si="9"/>
        <v>320481</v>
      </c>
      <c r="R27" s="39">
        <f t="shared" si="9"/>
        <v>317956</v>
      </c>
      <c r="S27" s="39">
        <f t="shared" si="9"/>
        <v>313154</v>
      </c>
      <c r="T27" s="39">
        <f t="shared" si="9"/>
        <v>309807</v>
      </c>
      <c r="U27" s="39">
        <f t="shared" si="9"/>
        <v>296422</v>
      </c>
      <c r="V27" s="39">
        <f t="shared" si="9"/>
        <v>296780</v>
      </c>
      <c r="W27" s="39">
        <f t="shared" si="9"/>
        <v>291015</v>
      </c>
      <c r="X27" s="39">
        <f t="shared" si="9"/>
        <v>285717</v>
      </c>
      <c r="Y27" s="39">
        <f>Y17+Y26</f>
        <v>280776</v>
      </c>
      <c r="Z27" s="40">
        <f>Z17+Z26</f>
        <v>274176</v>
      </c>
      <c r="AA27" s="39">
        <f t="shared" si="9"/>
        <v>284405</v>
      </c>
      <c r="AB27" s="40">
        <f t="shared" si="9"/>
        <v>287663</v>
      </c>
      <c r="AC27" s="39">
        <f t="shared" si="9"/>
        <v>291061</v>
      </c>
      <c r="AD27" s="40">
        <f>AD17+AD26</f>
        <v>284966</v>
      </c>
      <c r="AE27" s="40">
        <f t="shared" ref="AE27:AL27" si="10">AE17+AE26</f>
        <v>292826</v>
      </c>
      <c r="AF27" s="40">
        <f t="shared" si="10"/>
        <v>306067</v>
      </c>
      <c r="AG27" s="40">
        <f t="shared" si="10"/>
        <v>316137</v>
      </c>
      <c r="AH27" s="40">
        <f t="shared" si="10"/>
        <v>329761</v>
      </c>
      <c r="AI27" s="40">
        <f t="shared" si="10"/>
        <v>340559</v>
      </c>
      <c r="AJ27" s="40">
        <f t="shared" si="10"/>
        <v>358917</v>
      </c>
      <c r="AK27" s="40">
        <f t="shared" si="10"/>
        <v>367781</v>
      </c>
      <c r="AL27" s="40">
        <f t="shared" si="10"/>
        <v>378534</v>
      </c>
      <c r="AM27" s="39">
        <f>AM17+AM26</f>
        <v>390594</v>
      </c>
      <c r="AN27" s="39">
        <f t="shared" ref="AN27" si="11">AN17+AN26</f>
        <v>392363</v>
      </c>
      <c r="AO27" s="41">
        <f>AO17+AO26</f>
        <v>249270</v>
      </c>
      <c r="AP27" s="39">
        <f>AP17+AP26</f>
        <v>274505</v>
      </c>
      <c r="AQ27" s="39">
        <f>AQ17+AQ26</f>
        <v>329253</v>
      </c>
      <c r="AR27" s="39">
        <f>AR17+AR26</f>
        <v>355835</v>
      </c>
      <c r="AS27" s="81">
        <f>AS17+AS26</f>
        <v>378734</v>
      </c>
    </row>
    <row r="28" spans="1:45" x14ac:dyDescent="0.15">
      <c r="A28" s="43" t="s">
        <v>20</v>
      </c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45"/>
      <c r="R28" s="45"/>
      <c r="S28" s="45"/>
      <c r="T28" s="45"/>
      <c r="U28" s="45"/>
      <c r="V28" s="45"/>
      <c r="W28" s="63"/>
      <c r="X28" s="63"/>
      <c r="Y28" s="63">
        <v>2326</v>
      </c>
      <c r="Z28" s="46">
        <v>1602</v>
      </c>
      <c r="AA28" s="45">
        <v>1900</v>
      </c>
      <c r="AB28" s="46">
        <v>2059</v>
      </c>
      <c r="AC28" s="45">
        <v>2110</v>
      </c>
      <c r="AD28" s="46">
        <v>2401</v>
      </c>
      <c r="AE28" s="46">
        <v>2529</v>
      </c>
      <c r="AF28" s="46">
        <v>3415</v>
      </c>
      <c r="AG28" s="46">
        <v>3497</v>
      </c>
      <c r="AH28" s="46">
        <v>3776</v>
      </c>
      <c r="AI28" s="46">
        <v>3919</v>
      </c>
      <c r="AJ28" s="46">
        <v>4041</v>
      </c>
      <c r="AK28" s="46">
        <v>4182</v>
      </c>
      <c r="AL28" s="46">
        <v>4320</v>
      </c>
      <c r="AM28" s="45">
        <v>4382</v>
      </c>
      <c r="AN28" s="45">
        <v>4361</v>
      </c>
      <c r="AO28" s="47">
        <v>3069</v>
      </c>
      <c r="AP28" s="45">
        <v>3284</v>
      </c>
      <c r="AQ28" s="45">
        <v>3580</v>
      </c>
      <c r="AR28" s="46">
        <v>4284</v>
      </c>
      <c r="AS28" s="82">
        <v>4535</v>
      </c>
    </row>
    <row r="29" spans="1:45" x14ac:dyDescent="0.15">
      <c r="A29" s="25" t="s">
        <v>21</v>
      </c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27"/>
      <c r="R29" s="27"/>
      <c r="S29" s="27"/>
      <c r="T29" s="27"/>
      <c r="U29" s="27"/>
      <c r="V29" s="27"/>
      <c r="W29" s="65"/>
      <c r="X29" s="65"/>
      <c r="Y29" s="65">
        <v>1595</v>
      </c>
      <c r="Z29" s="28">
        <v>1454</v>
      </c>
      <c r="AA29" s="27">
        <v>1762</v>
      </c>
      <c r="AB29" s="28">
        <v>1925</v>
      </c>
      <c r="AC29" s="27">
        <v>2034</v>
      </c>
      <c r="AD29" s="28">
        <v>2266</v>
      </c>
      <c r="AE29" s="28">
        <v>2282</v>
      </c>
      <c r="AF29" s="28">
        <v>2361</v>
      </c>
      <c r="AG29" s="28">
        <v>2458</v>
      </c>
      <c r="AH29" s="28">
        <v>2542</v>
      </c>
      <c r="AI29" s="28">
        <v>2690</v>
      </c>
      <c r="AJ29" s="28">
        <v>2764</v>
      </c>
      <c r="AK29" s="28">
        <v>2892</v>
      </c>
      <c r="AL29" s="28">
        <v>3027</v>
      </c>
      <c r="AM29" s="27">
        <v>3119</v>
      </c>
      <c r="AN29" s="27">
        <v>3181</v>
      </c>
      <c r="AO29" s="29">
        <v>2425</v>
      </c>
      <c r="AP29" s="27">
        <v>2520</v>
      </c>
      <c r="AQ29" s="27">
        <v>2799</v>
      </c>
      <c r="AR29" s="28">
        <v>3403</v>
      </c>
      <c r="AS29" s="83">
        <v>3623</v>
      </c>
    </row>
    <row r="30" spans="1:45" x14ac:dyDescent="0.15">
      <c r="A30" s="25" t="s">
        <v>22</v>
      </c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27"/>
      <c r="R30" s="27"/>
      <c r="S30" s="27"/>
      <c r="T30" s="27"/>
      <c r="U30" s="27"/>
      <c r="V30" s="27"/>
      <c r="W30" s="65"/>
      <c r="X30" s="65"/>
      <c r="Y30" s="65">
        <v>1387</v>
      </c>
      <c r="Z30" s="28">
        <v>1406</v>
      </c>
      <c r="AA30" s="27">
        <v>1714</v>
      </c>
      <c r="AB30" s="28">
        <v>1842</v>
      </c>
      <c r="AC30" s="27">
        <v>1949</v>
      </c>
      <c r="AD30" s="28">
        <v>2099</v>
      </c>
      <c r="AE30" s="28">
        <v>2197</v>
      </c>
      <c r="AF30" s="28">
        <v>2321</v>
      </c>
      <c r="AG30" s="28">
        <v>2402</v>
      </c>
      <c r="AH30" s="28">
        <v>2541</v>
      </c>
      <c r="AI30" s="28">
        <v>2665</v>
      </c>
      <c r="AJ30" s="28">
        <v>2698</v>
      </c>
      <c r="AK30" s="28">
        <v>2808</v>
      </c>
      <c r="AL30" s="28">
        <v>2954</v>
      </c>
      <c r="AM30" s="27">
        <v>3131</v>
      </c>
      <c r="AN30" s="27">
        <v>3226</v>
      </c>
      <c r="AO30" s="29">
        <v>2483</v>
      </c>
      <c r="AP30" s="27">
        <v>2584</v>
      </c>
      <c r="AQ30" s="27">
        <v>2862</v>
      </c>
      <c r="AR30" s="28">
        <v>3350</v>
      </c>
      <c r="AS30" s="83">
        <v>3666</v>
      </c>
    </row>
    <row r="31" spans="1:45" x14ac:dyDescent="0.15">
      <c r="A31" s="25" t="s">
        <v>23</v>
      </c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27"/>
      <c r="R31" s="27"/>
      <c r="S31" s="27"/>
      <c r="T31" s="27"/>
      <c r="U31" s="27"/>
      <c r="V31" s="27"/>
      <c r="W31" s="65"/>
      <c r="X31" s="65"/>
      <c r="Y31" s="65">
        <v>2376</v>
      </c>
      <c r="Z31" s="28">
        <v>2075</v>
      </c>
      <c r="AA31" s="27">
        <v>2370</v>
      </c>
      <c r="AB31" s="28">
        <v>2565</v>
      </c>
      <c r="AC31" s="27">
        <v>2758</v>
      </c>
      <c r="AD31" s="28">
        <v>2961</v>
      </c>
      <c r="AE31" s="28">
        <v>3002</v>
      </c>
      <c r="AF31" s="28">
        <v>3152</v>
      </c>
      <c r="AG31" s="28">
        <v>3222</v>
      </c>
      <c r="AH31" s="28">
        <v>3301</v>
      </c>
      <c r="AI31" s="28">
        <v>3566</v>
      </c>
      <c r="AJ31" s="28">
        <v>3509</v>
      </c>
      <c r="AK31" s="28">
        <v>3647</v>
      </c>
      <c r="AL31" s="28">
        <v>3787</v>
      </c>
      <c r="AM31" s="27">
        <v>3990</v>
      </c>
      <c r="AN31" s="27">
        <v>4118</v>
      </c>
      <c r="AO31" s="29">
        <v>3168</v>
      </c>
      <c r="AP31" s="27">
        <v>3266</v>
      </c>
      <c r="AQ31" s="27">
        <v>3628</v>
      </c>
      <c r="AR31" s="28">
        <v>4286</v>
      </c>
      <c r="AS31" s="83">
        <v>4608</v>
      </c>
    </row>
    <row r="32" spans="1:45" x14ac:dyDescent="0.15">
      <c r="A32" s="25" t="s">
        <v>24</v>
      </c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27"/>
      <c r="R32" s="27"/>
      <c r="S32" s="27"/>
      <c r="T32" s="27"/>
      <c r="U32" s="27"/>
      <c r="V32" s="27"/>
      <c r="W32" s="65"/>
      <c r="X32" s="65"/>
      <c r="Y32" s="65">
        <v>751</v>
      </c>
      <c r="Z32" s="28">
        <v>663</v>
      </c>
      <c r="AA32" s="27">
        <v>810</v>
      </c>
      <c r="AB32" s="28">
        <v>919</v>
      </c>
      <c r="AC32" s="27">
        <v>965</v>
      </c>
      <c r="AD32" s="28">
        <v>1058</v>
      </c>
      <c r="AE32" s="28">
        <v>1074</v>
      </c>
      <c r="AF32" s="28">
        <v>1133</v>
      </c>
      <c r="AG32" s="28">
        <v>1173</v>
      </c>
      <c r="AH32" s="28">
        <v>1251</v>
      </c>
      <c r="AI32" s="28">
        <v>1384</v>
      </c>
      <c r="AJ32" s="28">
        <v>1425</v>
      </c>
      <c r="AK32" s="28">
        <v>1508</v>
      </c>
      <c r="AL32" s="28">
        <v>1567</v>
      </c>
      <c r="AM32" s="27">
        <v>1650</v>
      </c>
      <c r="AN32" s="27">
        <v>1703</v>
      </c>
      <c r="AO32" s="29">
        <v>1224</v>
      </c>
      <c r="AP32" s="27">
        <v>1248</v>
      </c>
      <c r="AQ32" s="27">
        <v>1351</v>
      </c>
      <c r="AR32" s="28">
        <v>1469</v>
      </c>
      <c r="AS32" s="83">
        <v>1617</v>
      </c>
    </row>
    <row r="33" spans="1:46" x14ac:dyDescent="0.15">
      <c r="A33" s="25" t="s">
        <v>25</v>
      </c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27"/>
      <c r="R33" s="27"/>
      <c r="S33" s="27"/>
      <c r="T33" s="27"/>
      <c r="U33" s="27"/>
      <c r="V33" s="27"/>
      <c r="W33" s="65"/>
      <c r="X33" s="65"/>
      <c r="Y33" s="65">
        <v>3262</v>
      </c>
      <c r="Z33" s="28">
        <v>3766</v>
      </c>
      <c r="AA33" s="27">
        <v>4463</v>
      </c>
      <c r="AB33" s="28">
        <v>5013</v>
      </c>
      <c r="AC33" s="27">
        <v>5397</v>
      </c>
      <c r="AD33" s="28">
        <v>5581</v>
      </c>
      <c r="AE33" s="28">
        <v>5764</v>
      </c>
      <c r="AF33" s="28">
        <v>6229</v>
      </c>
      <c r="AG33" s="28">
        <v>6064</v>
      </c>
      <c r="AH33" s="28">
        <v>6095</v>
      </c>
      <c r="AI33" s="28">
        <v>6313</v>
      </c>
      <c r="AJ33" s="28">
        <v>6360</v>
      </c>
      <c r="AK33" s="28">
        <v>6534</v>
      </c>
      <c r="AL33" s="28">
        <v>6769</v>
      </c>
      <c r="AM33" s="27">
        <v>7008</v>
      </c>
      <c r="AN33" s="27">
        <v>7122</v>
      </c>
      <c r="AO33" s="29">
        <v>3040</v>
      </c>
      <c r="AP33" s="27">
        <v>4694</v>
      </c>
      <c r="AQ33" s="27">
        <v>6028</v>
      </c>
      <c r="AR33" s="28">
        <v>6754</v>
      </c>
      <c r="AS33" s="83">
        <v>7301</v>
      </c>
    </row>
    <row r="34" spans="1:46" x14ac:dyDescent="0.15">
      <c r="A34" s="25" t="s">
        <v>26</v>
      </c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27"/>
      <c r="R34" s="27"/>
      <c r="S34" s="27"/>
      <c r="T34" s="27"/>
      <c r="U34" s="27"/>
      <c r="V34" s="27"/>
      <c r="W34" s="65"/>
      <c r="X34" s="65"/>
      <c r="Y34" s="65">
        <v>2176</v>
      </c>
      <c r="Z34" s="28">
        <v>2181</v>
      </c>
      <c r="AA34" s="27">
        <v>2605</v>
      </c>
      <c r="AB34" s="28">
        <v>2922</v>
      </c>
      <c r="AC34" s="27">
        <v>3155</v>
      </c>
      <c r="AD34" s="28">
        <v>3368</v>
      </c>
      <c r="AE34" s="28">
        <v>3458</v>
      </c>
      <c r="AF34" s="28">
        <v>3549</v>
      </c>
      <c r="AG34" s="28">
        <v>3861</v>
      </c>
      <c r="AH34" s="28">
        <v>4099</v>
      </c>
      <c r="AI34" s="28">
        <v>4339</v>
      </c>
      <c r="AJ34" s="28">
        <v>4601</v>
      </c>
      <c r="AK34" s="28">
        <v>4914</v>
      </c>
      <c r="AL34" s="28">
        <v>4926</v>
      </c>
      <c r="AM34" s="27">
        <v>5068</v>
      </c>
      <c r="AN34" s="27">
        <v>5131</v>
      </c>
      <c r="AO34" s="29">
        <v>2695</v>
      </c>
      <c r="AP34" s="27">
        <v>3601</v>
      </c>
      <c r="AQ34" s="27">
        <v>4131</v>
      </c>
      <c r="AR34" s="28">
        <v>4742</v>
      </c>
      <c r="AS34" s="83">
        <v>5313</v>
      </c>
    </row>
    <row r="35" spans="1:46" x14ac:dyDescent="0.15">
      <c r="A35" s="25" t="s">
        <v>27</v>
      </c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27"/>
      <c r="R35" s="27"/>
      <c r="S35" s="27"/>
      <c r="T35" s="27"/>
      <c r="U35" s="27"/>
      <c r="V35" s="27"/>
      <c r="W35" s="65"/>
      <c r="X35" s="65"/>
      <c r="Y35" s="65">
        <v>2024</v>
      </c>
      <c r="Z35" s="28">
        <v>1805</v>
      </c>
      <c r="AA35" s="27">
        <v>2049</v>
      </c>
      <c r="AB35" s="28">
        <v>2216</v>
      </c>
      <c r="AC35" s="27">
        <v>2268</v>
      </c>
      <c r="AD35" s="28">
        <v>2348</v>
      </c>
      <c r="AE35" s="28">
        <v>2386</v>
      </c>
      <c r="AF35" s="28">
        <v>2439</v>
      </c>
      <c r="AG35" s="28">
        <v>2447</v>
      </c>
      <c r="AH35" s="28">
        <v>2489</v>
      </c>
      <c r="AI35" s="28">
        <v>2570</v>
      </c>
      <c r="AJ35" s="28">
        <v>2729</v>
      </c>
      <c r="AK35" s="28">
        <v>2835</v>
      </c>
      <c r="AL35" s="28">
        <v>2973</v>
      </c>
      <c r="AM35" s="27">
        <v>3075</v>
      </c>
      <c r="AN35" s="27">
        <v>3120</v>
      </c>
      <c r="AO35" s="29">
        <v>2386</v>
      </c>
      <c r="AP35" s="27">
        <v>2451</v>
      </c>
      <c r="AQ35" s="27">
        <v>2650</v>
      </c>
      <c r="AR35" s="28">
        <v>3104</v>
      </c>
      <c r="AS35" s="83">
        <v>3403</v>
      </c>
    </row>
    <row r="36" spans="1:46" x14ac:dyDescent="0.15">
      <c r="A36" s="25" t="s">
        <v>28</v>
      </c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27"/>
      <c r="R36" s="27"/>
      <c r="S36" s="27"/>
      <c r="T36" s="27"/>
      <c r="U36" s="27"/>
      <c r="V36" s="27"/>
      <c r="W36" s="65"/>
      <c r="X36" s="65"/>
      <c r="Y36" s="65">
        <v>1473</v>
      </c>
      <c r="Z36" s="28">
        <v>1258</v>
      </c>
      <c r="AA36" s="27">
        <v>1485</v>
      </c>
      <c r="AB36" s="28">
        <v>1567</v>
      </c>
      <c r="AC36" s="27">
        <v>1686</v>
      </c>
      <c r="AD36" s="28">
        <v>1676</v>
      </c>
      <c r="AE36" s="28">
        <v>1756</v>
      </c>
      <c r="AF36" s="28">
        <v>1849</v>
      </c>
      <c r="AG36" s="28">
        <v>1873</v>
      </c>
      <c r="AH36" s="28">
        <v>1988</v>
      </c>
      <c r="AI36" s="28">
        <v>2056</v>
      </c>
      <c r="AJ36" s="28">
        <v>2235</v>
      </c>
      <c r="AK36" s="28">
        <v>2354</v>
      </c>
      <c r="AL36" s="28">
        <v>2449</v>
      </c>
      <c r="AM36" s="27">
        <v>2520</v>
      </c>
      <c r="AN36" s="27">
        <v>2552</v>
      </c>
      <c r="AO36" s="29">
        <v>1877</v>
      </c>
      <c r="AP36" s="27">
        <v>2035</v>
      </c>
      <c r="AQ36" s="27">
        <v>2243</v>
      </c>
      <c r="AR36" s="28">
        <v>2676</v>
      </c>
      <c r="AS36" s="83">
        <v>2986</v>
      </c>
    </row>
    <row r="37" spans="1:46" x14ac:dyDescent="0.15">
      <c r="A37" s="25" t="s">
        <v>29</v>
      </c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27"/>
      <c r="R37" s="27"/>
      <c r="S37" s="27"/>
      <c r="T37" s="27"/>
      <c r="U37" s="27"/>
      <c r="V37" s="27"/>
      <c r="W37" s="65"/>
      <c r="X37" s="65"/>
      <c r="Y37" s="65">
        <v>2804</v>
      </c>
      <c r="Z37" s="28">
        <v>2606</v>
      </c>
      <c r="AA37" s="27">
        <v>3219</v>
      </c>
      <c r="AB37" s="28">
        <v>3589</v>
      </c>
      <c r="AC37" s="27">
        <v>3799</v>
      </c>
      <c r="AD37" s="28">
        <v>3774</v>
      </c>
      <c r="AE37" s="28">
        <v>3898</v>
      </c>
      <c r="AF37" s="28">
        <v>4156</v>
      </c>
      <c r="AG37" s="28">
        <v>4211</v>
      </c>
      <c r="AH37" s="28">
        <v>4442</v>
      </c>
      <c r="AI37" s="28">
        <v>4468</v>
      </c>
      <c r="AJ37" s="28">
        <v>4949</v>
      </c>
      <c r="AK37" s="28">
        <v>5431</v>
      </c>
      <c r="AL37" s="28">
        <v>5700</v>
      </c>
      <c r="AM37" s="27">
        <v>5965</v>
      </c>
      <c r="AN37" s="27">
        <v>6106</v>
      </c>
      <c r="AO37" s="29">
        <v>4331</v>
      </c>
      <c r="AP37" s="27">
        <v>4450</v>
      </c>
      <c r="AQ37" s="27">
        <v>5214</v>
      </c>
      <c r="AR37" s="28">
        <v>6937</v>
      </c>
      <c r="AS37" s="83">
        <v>7968</v>
      </c>
    </row>
    <row r="38" spans="1:46" x14ac:dyDescent="0.15">
      <c r="A38" s="25" t="s">
        <v>30</v>
      </c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27"/>
      <c r="R38" s="27"/>
      <c r="S38" s="27"/>
      <c r="T38" s="27"/>
      <c r="U38" s="27"/>
      <c r="V38" s="27"/>
      <c r="W38" s="65"/>
      <c r="X38" s="65"/>
      <c r="Y38" s="65">
        <v>3149</v>
      </c>
      <c r="Z38" s="28">
        <v>2717</v>
      </c>
      <c r="AA38" s="27">
        <v>3323</v>
      </c>
      <c r="AB38" s="28">
        <v>3578</v>
      </c>
      <c r="AC38" s="27">
        <v>3742</v>
      </c>
      <c r="AD38" s="28">
        <v>3070</v>
      </c>
      <c r="AE38" s="28">
        <v>3158</v>
      </c>
      <c r="AF38" s="28">
        <v>3348</v>
      </c>
      <c r="AG38" s="28">
        <v>3453</v>
      </c>
      <c r="AH38" s="28">
        <v>3669</v>
      </c>
      <c r="AI38" s="28">
        <v>4136</v>
      </c>
      <c r="AJ38" s="28">
        <v>4006</v>
      </c>
      <c r="AK38" s="28">
        <v>4396</v>
      </c>
      <c r="AL38" s="28">
        <v>5689</v>
      </c>
      <c r="AM38" s="27">
        <v>6650</v>
      </c>
      <c r="AN38" s="27">
        <v>7156</v>
      </c>
      <c r="AO38" s="29">
        <v>5393</v>
      </c>
      <c r="AP38" s="27">
        <v>5911</v>
      </c>
      <c r="AQ38" s="27">
        <v>6551</v>
      </c>
      <c r="AR38" s="28">
        <v>9029</v>
      </c>
      <c r="AS38" s="83">
        <v>10151</v>
      </c>
    </row>
    <row r="39" spans="1:46" x14ac:dyDescent="0.15">
      <c r="A39" s="25" t="s">
        <v>31</v>
      </c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27"/>
      <c r="R39" s="27"/>
      <c r="S39" s="27"/>
      <c r="T39" s="27"/>
      <c r="U39" s="27"/>
      <c r="V39" s="27"/>
      <c r="W39" s="65"/>
      <c r="X39" s="65"/>
      <c r="Y39" s="65">
        <v>1159</v>
      </c>
      <c r="Z39" s="28">
        <v>909</v>
      </c>
      <c r="AA39" s="27">
        <v>1155</v>
      </c>
      <c r="AB39" s="28">
        <v>1226</v>
      </c>
      <c r="AC39" s="27">
        <v>1295</v>
      </c>
      <c r="AD39" s="28">
        <v>1309</v>
      </c>
      <c r="AE39" s="28">
        <v>1327</v>
      </c>
      <c r="AF39" s="28">
        <v>1431</v>
      </c>
      <c r="AG39" s="28">
        <v>1473</v>
      </c>
      <c r="AH39" s="28">
        <v>1526</v>
      </c>
      <c r="AI39" s="28">
        <v>1592</v>
      </c>
      <c r="AJ39" s="28">
        <v>1680</v>
      </c>
      <c r="AK39" s="28">
        <v>1861</v>
      </c>
      <c r="AL39" s="28">
        <v>1902</v>
      </c>
      <c r="AM39" s="27">
        <v>1968</v>
      </c>
      <c r="AN39" s="27">
        <v>1935</v>
      </c>
      <c r="AO39" s="29">
        <v>1388</v>
      </c>
      <c r="AP39" s="27">
        <v>1540</v>
      </c>
      <c r="AQ39" s="27">
        <v>1687</v>
      </c>
      <c r="AR39" s="28">
        <v>2396</v>
      </c>
      <c r="AS39" s="83">
        <v>2740</v>
      </c>
    </row>
    <row r="40" spans="1:46" x14ac:dyDescent="0.15">
      <c r="A40" s="25" t="s">
        <v>32</v>
      </c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27"/>
      <c r="R40" s="27"/>
      <c r="S40" s="27"/>
      <c r="T40" s="27"/>
      <c r="U40" s="27"/>
      <c r="V40" s="27"/>
      <c r="W40" s="65"/>
      <c r="X40" s="65"/>
      <c r="Y40" s="65">
        <v>1681</v>
      </c>
      <c r="Z40" s="28">
        <v>1485</v>
      </c>
      <c r="AA40" s="27">
        <v>1815</v>
      </c>
      <c r="AB40" s="28">
        <v>1898</v>
      </c>
      <c r="AC40" s="27">
        <v>1998</v>
      </c>
      <c r="AD40" s="28">
        <v>2059</v>
      </c>
      <c r="AE40" s="28">
        <v>2106</v>
      </c>
      <c r="AF40" s="28">
        <v>2206</v>
      </c>
      <c r="AG40" s="28">
        <v>2291</v>
      </c>
      <c r="AH40" s="28">
        <v>2462</v>
      </c>
      <c r="AI40" s="28">
        <v>2482</v>
      </c>
      <c r="AJ40" s="28">
        <v>2675</v>
      </c>
      <c r="AK40" s="28">
        <v>2846</v>
      </c>
      <c r="AL40" s="28">
        <v>2977</v>
      </c>
      <c r="AM40" s="27">
        <v>3059</v>
      </c>
      <c r="AN40" s="27">
        <v>3042</v>
      </c>
      <c r="AO40" s="29">
        <v>2248</v>
      </c>
      <c r="AP40" s="27">
        <v>2390</v>
      </c>
      <c r="AQ40" s="27">
        <v>2716</v>
      </c>
      <c r="AR40" s="28">
        <v>4188</v>
      </c>
      <c r="AS40" s="83">
        <v>4899</v>
      </c>
    </row>
    <row r="41" spans="1:46" x14ac:dyDescent="0.15">
      <c r="A41" s="25" t="s">
        <v>33</v>
      </c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27"/>
      <c r="R41" s="27"/>
      <c r="S41" s="27"/>
      <c r="T41" s="27"/>
      <c r="U41" s="27"/>
      <c r="V41" s="27"/>
      <c r="W41" s="65"/>
      <c r="X41" s="65"/>
      <c r="Y41" s="65">
        <v>3784</v>
      </c>
      <c r="Z41" s="28">
        <v>4883</v>
      </c>
      <c r="AA41" s="27">
        <v>6040</v>
      </c>
      <c r="AB41" s="28">
        <v>6661</v>
      </c>
      <c r="AC41" s="27">
        <v>7063</v>
      </c>
      <c r="AD41" s="28">
        <v>6770</v>
      </c>
      <c r="AE41" s="28">
        <v>7068</v>
      </c>
      <c r="AF41" s="28">
        <v>7427</v>
      </c>
      <c r="AG41" s="28">
        <v>2317</v>
      </c>
      <c r="AH41" s="28">
        <v>7632</v>
      </c>
      <c r="AI41" s="28">
        <v>8083</v>
      </c>
      <c r="AJ41" s="28">
        <v>7870</v>
      </c>
      <c r="AK41" s="28">
        <v>8819</v>
      </c>
      <c r="AL41" s="28">
        <v>9330</v>
      </c>
      <c r="AM41" s="27">
        <v>9797</v>
      </c>
      <c r="AN41" s="27">
        <v>10189</v>
      </c>
      <c r="AO41" s="29">
        <v>6718</v>
      </c>
      <c r="AP41" s="27">
        <v>8239</v>
      </c>
      <c r="AQ41" s="27">
        <v>9528</v>
      </c>
      <c r="AR41" s="28">
        <v>13368</v>
      </c>
      <c r="AS41" s="83">
        <v>15553</v>
      </c>
    </row>
    <row r="42" spans="1:46" x14ac:dyDescent="0.15">
      <c r="A42" s="25" t="s">
        <v>34</v>
      </c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27"/>
      <c r="R42" s="27"/>
      <c r="S42" s="27"/>
      <c r="T42" s="27"/>
      <c r="U42" s="27"/>
      <c r="V42" s="27"/>
      <c r="W42" s="65"/>
      <c r="X42" s="65"/>
      <c r="Y42" s="65">
        <v>1727</v>
      </c>
      <c r="Z42" s="28">
        <v>1406</v>
      </c>
      <c r="AA42" s="27">
        <v>1704</v>
      </c>
      <c r="AB42" s="28">
        <v>1852</v>
      </c>
      <c r="AC42" s="27">
        <v>1937</v>
      </c>
      <c r="AD42" s="28">
        <v>2003</v>
      </c>
      <c r="AE42" s="28">
        <v>2066</v>
      </c>
      <c r="AF42" s="28">
        <v>2140</v>
      </c>
      <c r="AG42" s="28">
        <v>7473</v>
      </c>
      <c r="AH42" s="28">
        <v>2548</v>
      </c>
      <c r="AI42" s="28">
        <v>2650</v>
      </c>
      <c r="AJ42" s="28">
        <v>2989</v>
      </c>
      <c r="AK42" s="28">
        <v>3123</v>
      </c>
      <c r="AL42" s="28">
        <v>3333</v>
      </c>
      <c r="AM42" s="27">
        <v>3509</v>
      </c>
      <c r="AN42" s="27">
        <v>3660</v>
      </c>
      <c r="AO42" s="29">
        <v>2792</v>
      </c>
      <c r="AP42" s="27">
        <v>2934</v>
      </c>
      <c r="AQ42" s="27">
        <v>3317</v>
      </c>
      <c r="AR42" s="28">
        <v>5052</v>
      </c>
      <c r="AS42" s="83">
        <v>5941</v>
      </c>
    </row>
    <row r="43" spans="1:46" x14ac:dyDescent="0.15">
      <c r="A43" s="25" t="s">
        <v>35</v>
      </c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27"/>
      <c r="R43" s="27"/>
      <c r="S43" s="27"/>
      <c r="T43" s="27"/>
      <c r="U43" s="27"/>
      <c r="V43" s="27"/>
      <c r="W43" s="65"/>
      <c r="X43" s="66"/>
      <c r="Y43" s="65">
        <v>11290</v>
      </c>
      <c r="Z43" s="28">
        <v>8514</v>
      </c>
      <c r="AA43" s="27">
        <v>10170</v>
      </c>
      <c r="AB43" s="28">
        <v>11046</v>
      </c>
      <c r="AC43" s="27">
        <v>11513</v>
      </c>
      <c r="AD43" s="28">
        <v>11646</v>
      </c>
      <c r="AE43" s="28">
        <v>11422</v>
      </c>
      <c r="AF43" s="28">
        <v>11351</v>
      </c>
      <c r="AG43" s="28">
        <v>11663</v>
      </c>
      <c r="AH43" s="28">
        <v>12076</v>
      </c>
      <c r="AI43" s="28">
        <v>12563</v>
      </c>
      <c r="AJ43" s="28">
        <v>13003</v>
      </c>
      <c r="AK43" s="28">
        <v>13493</v>
      </c>
      <c r="AL43" s="28">
        <v>13970</v>
      </c>
      <c r="AM43" s="27">
        <v>14517</v>
      </c>
      <c r="AN43" s="27">
        <v>14517</v>
      </c>
      <c r="AO43" s="29">
        <v>9382</v>
      </c>
      <c r="AP43" s="27">
        <v>9955</v>
      </c>
      <c r="AQ43" s="27">
        <v>11204</v>
      </c>
      <c r="AR43" s="28">
        <v>20740</v>
      </c>
      <c r="AS43" s="83">
        <v>23278</v>
      </c>
    </row>
    <row r="44" spans="1:46" x14ac:dyDescent="0.15">
      <c r="A44" s="67" t="s">
        <v>46</v>
      </c>
      <c r="B44" s="68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9"/>
      <c r="R44" s="69"/>
      <c r="S44" s="69"/>
      <c r="T44" s="69"/>
      <c r="U44" s="69"/>
      <c r="V44" s="69"/>
      <c r="W44" s="66"/>
      <c r="Y44" s="66"/>
      <c r="Z44" s="70"/>
      <c r="AA44" s="69"/>
      <c r="AB44" s="70"/>
      <c r="AC44" s="69"/>
      <c r="AD44" s="70"/>
      <c r="AE44" s="70"/>
      <c r="AF44" s="70"/>
      <c r="AG44" s="70"/>
      <c r="AH44" s="70"/>
      <c r="AI44" s="70"/>
      <c r="AJ44" s="70"/>
      <c r="AK44" s="70"/>
      <c r="AL44" s="70"/>
      <c r="AM44" s="69"/>
      <c r="AN44" s="69"/>
      <c r="AO44" s="71"/>
      <c r="AP44" s="69"/>
      <c r="AQ44" s="69">
        <v>98</v>
      </c>
      <c r="AR44" s="70">
        <v>7105</v>
      </c>
      <c r="AS44" s="83">
        <v>9084</v>
      </c>
    </row>
    <row r="45" spans="1:46" ht="14.25" thickBot="1" x14ac:dyDescent="0.2">
      <c r="A45" s="25" t="s">
        <v>47</v>
      </c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27"/>
      <c r="R45" s="27"/>
      <c r="S45" s="27"/>
      <c r="T45" s="27"/>
      <c r="U45" s="27"/>
      <c r="V45" s="27"/>
      <c r="W45" s="65"/>
      <c r="X45" s="65"/>
      <c r="Y45" s="65"/>
      <c r="Z45" s="72"/>
      <c r="AA45" s="73"/>
      <c r="AB45" s="72"/>
      <c r="AC45" s="73"/>
      <c r="AD45" s="72"/>
      <c r="AE45" s="72"/>
      <c r="AF45" s="72"/>
      <c r="AG45" s="72"/>
      <c r="AH45" s="72"/>
      <c r="AI45" s="72"/>
      <c r="AJ45" s="72"/>
      <c r="AK45" s="72"/>
      <c r="AL45" s="72"/>
      <c r="AM45" s="73"/>
      <c r="AN45" s="73"/>
      <c r="AO45" s="74"/>
      <c r="AP45" s="73"/>
      <c r="AQ45" s="73">
        <v>317</v>
      </c>
      <c r="AR45" s="73">
        <v>23319</v>
      </c>
      <c r="AS45" s="84">
        <v>28821</v>
      </c>
      <c r="AT45" s="19"/>
    </row>
    <row r="46" spans="1:46" ht="14.25" thickBot="1" x14ac:dyDescent="0.2">
      <c r="A46" s="37" t="s">
        <v>40</v>
      </c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39"/>
      <c r="R46" s="39"/>
      <c r="S46" s="39"/>
      <c r="T46" s="39"/>
      <c r="U46" s="39"/>
      <c r="V46" s="39"/>
      <c r="W46" s="76"/>
      <c r="X46" s="76"/>
      <c r="Y46" s="77">
        <f t="shared" ref="Y46:AC46" si="12">SUM(Y28:Y43)</f>
        <v>42964</v>
      </c>
      <c r="Z46" s="39">
        <f>SUM(Z28:Z43)</f>
        <v>38730</v>
      </c>
      <c r="AA46" s="39">
        <f t="shared" si="12"/>
        <v>46584</v>
      </c>
      <c r="AB46" s="40">
        <f t="shared" si="12"/>
        <v>50878</v>
      </c>
      <c r="AC46" s="39">
        <f t="shared" si="12"/>
        <v>53669</v>
      </c>
      <c r="AD46" s="40">
        <f t="shared" ref="AD46" si="13">SUM(AD28:AD43)</f>
        <v>54389</v>
      </c>
      <c r="AE46" s="40">
        <f t="shared" ref="AE46" si="14">SUM(AE28:AE43)</f>
        <v>55493</v>
      </c>
      <c r="AF46" s="40">
        <f t="shared" ref="AF46" si="15">SUM(AF28:AF43)</f>
        <v>58507</v>
      </c>
      <c r="AG46" s="40">
        <f t="shared" ref="AG46" si="16">SUM(AG28:AG43)</f>
        <v>59878</v>
      </c>
      <c r="AH46" s="40">
        <f t="shared" ref="AH46" si="17">SUM(AH28:AH43)</f>
        <v>62437</v>
      </c>
      <c r="AI46" s="40">
        <f t="shared" ref="AI46" si="18">SUM(AI28:AI43)</f>
        <v>65476</v>
      </c>
      <c r="AJ46" s="40">
        <f>SUM(AJ28:AJ43)</f>
        <v>67534</v>
      </c>
      <c r="AK46" s="40">
        <f t="shared" ref="AK46" si="19">SUM(AK28:AK43)</f>
        <v>71643</v>
      </c>
      <c r="AL46" s="40">
        <f>SUM(AL28:AL43)</f>
        <v>75673</v>
      </c>
      <c r="AM46" s="39">
        <f>SUM(AM28:AM43)</f>
        <v>79408</v>
      </c>
      <c r="AN46" s="39">
        <f t="shared" ref="AN46" si="20">SUM(AN28:AN43)</f>
        <v>81119</v>
      </c>
      <c r="AO46" s="41">
        <f>SUM(AO28:AO43)</f>
        <v>54619</v>
      </c>
      <c r="AP46" s="39">
        <f>SUM(AP28:AP43)</f>
        <v>61102</v>
      </c>
      <c r="AQ46" s="39">
        <f>SUM(AQ28:AQ45)</f>
        <v>69904</v>
      </c>
      <c r="AR46" s="39">
        <f t="shared" ref="AR46" si="21">SUM(AR28:AR45)</f>
        <v>126202</v>
      </c>
      <c r="AS46" s="42">
        <f>SUM(AS28:AS45)</f>
        <v>145487</v>
      </c>
    </row>
    <row r="47" spans="1:46" ht="14.25" thickBot="1" x14ac:dyDescent="0.2">
      <c r="A47" s="37" t="s">
        <v>42</v>
      </c>
      <c r="B47" s="75">
        <f t="shared" ref="B47:X47" si="22">B27</f>
        <v>42794</v>
      </c>
      <c r="C47" s="76">
        <f t="shared" si="22"/>
        <v>60953</v>
      </c>
      <c r="D47" s="76">
        <f t="shared" si="22"/>
        <v>148367</v>
      </c>
      <c r="E47" s="76">
        <f t="shared" si="22"/>
        <v>173403</v>
      </c>
      <c r="F47" s="76">
        <f t="shared" si="22"/>
        <v>186053</v>
      </c>
      <c r="G47" s="76">
        <f t="shared" si="22"/>
        <v>200723</v>
      </c>
      <c r="H47" s="76">
        <f t="shared" si="22"/>
        <v>219333</v>
      </c>
      <c r="I47" s="76">
        <f t="shared" si="22"/>
        <v>230447</v>
      </c>
      <c r="J47" s="76">
        <f t="shared" si="22"/>
        <v>241850</v>
      </c>
      <c r="K47" s="76">
        <f t="shared" si="22"/>
        <v>249015</v>
      </c>
      <c r="L47" s="76">
        <f t="shared" si="22"/>
        <v>262725</v>
      </c>
      <c r="M47" s="76">
        <f t="shared" si="22"/>
        <v>275272</v>
      </c>
      <c r="N47" s="76">
        <f t="shared" si="22"/>
        <v>304685</v>
      </c>
      <c r="O47" s="76">
        <f t="shared" si="22"/>
        <v>309661</v>
      </c>
      <c r="P47" s="76">
        <f t="shared" si="22"/>
        <v>315973</v>
      </c>
      <c r="Q47" s="39">
        <f t="shared" si="22"/>
        <v>320481</v>
      </c>
      <c r="R47" s="39">
        <f t="shared" si="22"/>
        <v>317956</v>
      </c>
      <c r="S47" s="39">
        <f t="shared" si="22"/>
        <v>313154</v>
      </c>
      <c r="T47" s="39">
        <f t="shared" si="22"/>
        <v>309807</v>
      </c>
      <c r="U47" s="39">
        <f t="shared" si="22"/>
        <v>296422</v>
      </c>
      <c r="V47" s="39">
        <f t="shared" si="22"/>
        <v>296780</v>
      </c>
      <c r="W47" s="76">
        <f t="shared" si="22"/>
        <v>291015</v>
      </c>
      <c r="X47" s="76">
        <f t="shared" si="22"/>
        <v>285717</v>
      </c>
      <c r="Y47" s="76">
        <v>287486</v>
      </c>
      <c r="Z47" s="34">
        <v>312906</v>
      </c>
      <c r="AA47" s="33">
        <v>330989</v>
      </c>
      <c r="AB47" s="34">
        <v>338541</v>
      </c>
      <c r="AC47" s="33">
        <v>344730</v>
      </c>
      <c r="AD47" s="34">
        <v>339355</v>
      </c>
      <c r="AE47" s="34">
        <v>348319</v>
      </c>
      <c r="AF47" s="34">
        <v>364574</v>
      </c>
      <c r="AG47" s="34">
        <v>376015</v>
      </c>
      <c r="AH47" s="34">
        <v>392198</v>
      </c>
      <c r="AI47" s="34">
        <v>406035</v>
      </c>
      <c r="AJ47" s="34">
        <v>426451</v>
      </c>
      <c r="AK47" s="34">
        <v>439424</v>
      </c>
      <c r="AL47" s="34">
        <v>454207</v>
      </c>
      <c r="AM47" s="33">
        <v>470002</v>
      </c>
      <c r="AN47" s="33">
        <v>473482</v>
      </c>
      <c r="AO47" s="35">
        <v>303889</v>
      </c>
      <c r="AP47" s="33">
        <v>335607</v>
      </c>
      <c r="AQ47" s="33">
        <v>399157</v>
      </c>
      <c r="AR47" s="33">
        <v>482037</v>
      </c>
      <c r="AS47" s="36">
        <v>524221</v>
      </c>
    </row>
    <row r="48" spans="1:46" x14ac:dyDescent="0.15">
      <c r="A48" s="78" t="s">
        <v>49</v>
      </c>
    </row>
    <row r="49" spans="1:1" x14ac:dyDescent="0.15">
      <c r="A49" s="6" t="s">
        <v>48</v>
      </c>
    </row>
  </sheetData>
  <mergeCells count="1">
    <mergeCell ref="A1:A2"/>
  </mergeCells>
  <phoneticPr fontId="2"/>
  <pageMargins left="0.25" right="0.25" top="0.75" bottom="0.75" header="0.3" footer="0.3"/>
  <pageSetup paperSize="8" scale="57" orientation="landscape"/>
  <headerFooter>
    <oddHeader>&amp;L福岡市地下鉄　駅別乗車人員(１日平均)</oddHeader>
  </headerFooter>
  <ignoredErrors>
    <ignoredError sqref="B17:D17 J26 AC17:AS17 E17:X17 Y17:A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2026-06-03T07:36:36Z</dcterms:modified>
</cp:coreProperties>
</file>